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3730" windowHeight="9465" tabRatio="740" activeTab="0"/>
  </bookViews>
  <sheets>
    <sheet name="2015-1 Jan-Jul" sheetId="35" r:id="rId1"/>
  </sheets>
  <definedNames>
    <definedName name="_xlnm.Print_Area" localSheetId="0">'2015-1 Jan-Jul'!$A$1:$AJ$69</definedName>
  </definedNames>
  <calcPr calcId="125725"/>
</workbook>
</file>

<file path=xl/sharedStrings.xml><?xml version="1.0" encoding="utf-8"?>
<sst xmlns="http://schemas.openxmlformats.org/spreadsheetml/2006/main" count="531" uniqueCount="66">
  <si>
    <t xml:space="preserve"> Machine Setup</t>
  </si>
  <si>
    <t xml:space="preserve"> Injection Startup</t>
  </si>
  <si>
    <t xml:space="preserve"> User Operations</t>
  </si>
  <si>
    <t xml:space="preserve"> Beamline Commissioning</t>
  </si>
  <si>
    <t xml:space="preserve">The following data are percentages of total user shifts  </t>
  </si>
  <si>
    <t>Previous cycle</t>
  </si>
  <si>
    <t>Sp Ops /SS.</t>
  </si>
  <si>
    <t>SS</t>
  </si>
  <si>
    <t xml:space="preserve"> Special ops &amp; scrubbing</t>
  </si>
  <si>
    <t>Safety Standdown</t>
  </si>
  <si>
    <t>M</t>
  </si>
  <si>
    <t>T</t>
  </si>
  <si>
    <t>W</t>
  </si>
  <si>
    <t>F</t>
  </si>
  <si>
    <t>S</t>
  </si>
  <si>
    <t>Su</t>
  </si>
  <si>
    <t>Th</t>
  </si>
  <si>
    <t xml:space="preserve"> Installation</t>
  </si>
  <si>
    <t>User/U7</t>
  </si>
  <si>
    <t>U7</t>
  </si>
  <si>
    <t>User Operations (7 hr shift)</t>
  </si>
  <si>
    <t>ALS Users' Forum</t>
  </si>
  <si>
    <t>Maint./inst./int. (M/I/IT)</t>
  </si>
  <si>
    <t>I/S/T</t>
  </si>
  <si>
    <t xml:space="preserve">       </t>
  </si>
  <si>
    <t xml:space="preserve">Advanced Light Source Operating Schedule </t>
  </si>
  <si>
    <t>IT</t>
  </si>
  <si>
    <t>0000-0800</t>
  </si>
  <si>
    <t>X</t>
  </si>
  <si>
    <t>AP</t>
  </si>
  <si>
    <t>I</t>
  </si>
  <si>
    <t>H</t>
  </si>
  <si>
    <t>0800-1600</t>
  </si>
  <si>
    <t>1600-2400</t>
  </si>
  <si>
    <t>S/T</t>
  </si>
  <si>
    <t>MS</t>
  </si>
  <si>
    <t>BLC</t>
  </si>
  <si>
    <t xml:space="preserve">Total user shifts </t>
  </si>
  <si>
    <t xml:space="preserve">Shift </t>
  </si>
  <si>
    <t>Tally</t>
  </si>
  <si>
    <t xml:space="preserve">M </t>
  </si>
  <si>
    <t xml:space="preserve">Special operations  </t>
  </si>
  <si>
    <t xml:space="preserve">Acc physics and MS </t>
  </si>
  <si>
    <t>Startup and Tune</t>
  </si>
  <si>
    <t>Holiday/Off</t>
  </si>
  <si>
    <t xml:space="preserve"> Off</t>
  </si>
  <si>
    <t>2 bunch</t>
  </si>
  <si>
    <t>Tu</t>
  </si>
  <si>
    <t>Shifts</t>
  </si>
  <si>
    <t>AP/MS</t>
  </si>
  <si>
    <t>M/I/IT</t>
  </si>
  <si>
    <t>S/T,I/S/T,BLC</t>
  </si>
  <si>
    <t>Hol/X</t>
  </si>
  <si>
    <t>1.9 GeV shifts =</t>
  </si>
  <si>
    <t>2-bunch shifts =</t>
  </si>
  <si>
    <t>Total calendar shifts =</t>
  </si>
  <si>
    <t>=</t>
  </si>
  <si>
    <t xml:space="preserve"> Startup &amp; Tune</t>
  </si>
  <si>
    <t xml:space="preserve"> Maintenance</t>
  </si>
  <si>
    <t xml:space="preserve">  Interlock Tests</t>
  </si>
  <si>
    <t xml:space="preserve"> Accelerator Physics</t>
  </si>
  <si>
    <t xml:space="preserve"> Holiday</t>
  </si>
  <si>
    <t>2015-1 Jan - July cycle</t>
  </si>
  <si>
    <t>Aug-Dec 14</t>
  </si>
  <si>
    <t>JULY IS DRAFT ONLY</t>
  </si>
  <si>
    <t>2015-1  January - June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</si>
</sst>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0"/>
      <name val="Arial"/>
      <family val="2"/>
    </font>
    <font>
      <b/>
      <sz val="18"/>
      <color indexed="10"/>
      <name val="Geneva"/>
      <family val="2"/>
    </font>
    <font>
      <b/>
      <sz val="18"/>
      <color indexed="8"/>
      <name val="Times"/>
      <family val="2"/>
    </font>
    <font>
      <b/>
      <sz val="14"/>
      <name val="Geneva"/>
      <family val="2"/>
    </font>
    <font>
      <sz val="14"/>
      <name val="Times"/>
      <family val="2"/>
    </font>
    <font>
      <sz val="12"/>
      <name val="Times"/>
      <family val="2"/>
    </font>
    <font>
      <b/>
      <sz val="12"/>
      <name val="Times"/>
      <family val="2"/>
    </font>
    <font>
      <b/>
      <sz val="10"/>
      <name val="Geneva"/>
      <family val="2"/>
    </font>
    <font>
      <b/>
      <sz val="10"/>
      <name val="Times"/>
      <family val="2"/>
    </font>
    <font>
      <b/>
      <sz val="10"/>
      <color indexed="8"/>
      <name val="Times"/>
      <family val="2"/>
    </font>
    <font>
      <b/>
      <sz val="12"/>
      <color indexed="8"/>
      <name val="Times"/>
      <family val="2"/>
    </font>
    <font>
      <b/>
      <sz val="9"/>
      <color indexed="8"/>
      <name val="Times"/>
      <family val="2"/>
    </font>
    <font>
      <sz val="10"/>
      <name val="Times"/>
      <family val="2"/>
    </font>
    <font>
      <sz val="10"/>
      <name val="Geneva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9"/>
      <name val="Times"/>
      <family val="2"/>
    </font>
    <font>
      <b/>
      <sz val="12"/>
      <name val="Geneva"/>
      <family val="2"/>
    </font>
    <font>
      <sz val="10"/>
      <name val="Times New Roman"/>
      <family val="1"/>
    </font>
    <font>
      <sz val="12"/>
      <color indexed="9"/>
      <name val="Times"/>
      <family val="2"/>
    </font>
    <font>
      <sz val="12"/>
      <color theme="0"/>
      <name val="Times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darkGray">
        <fgColor indexed="13"/>
      </patternFill>
    </fill>
    <fill>
      <patternFill patternType="mediumGray">
        <fgColor indexed="22"/>
        <bgColor indexed="50"/>
      </patternFill>
    </fill>
    <fill>
      <patternFill patternType="solid">
        <fgColor indexed="44"/>
        <bgColor indexed="64"/>
      </patternFill>
    </fill>
    <fill>
      <patternFill patternType="lightUp">
        <fgColor indexed="49"/>
        <bgColor indexed="9"/>
      </patternFill>
    </fill>
    <fill>
      <patternFill patternType="mediumGray">
        <fgColor indexed="41"/>
        <bgColor indexed="41"/>
      </patternFill>
    </fill>
    <fill>
      <patternFill patternType="solid">
        <fgColor indexed="45"/>
        <bgColor indexed="64"/>
      </patternFill>
    </fill>
    <fill>
      <patternFill patternType="mediumGray">
        <fgColor indexed="22"/>
        <bgColor indexed="42"/>
      </patternFill>
    </fill>
    <fill>
      <patternFill patternType="solid">
        <fgColor indexed="35"/>
        <bgColor indexed="64"/>
      </patternFill>
    </fill>
    <fill>
      <patternFill patternType="mediumGray">
        <fgColor indexed="41"/>
        <b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Continuous"/>
    </xf>
    <xf numFmtId="0" fontId="9" fillId="4" borderId="1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8" fillId="0" borderId="0" xfId="0" applyFont="1" applyFill="1" applyBorder="1" applyAlignment="1">
      <alignment horizontal="centerContinuous"/>
    </xf>
    <xf numFmtId="0" fontId="10" fillId="6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center"/>
      <protection locked="0"/>
    </xf>
    <xf numFmtId="0" fontId="8" fillId="9" borderId="1" xfId="0" applyFont="1" applyFill="1" applyBorder="1" applyAlignment="1" applyProtection="1">
      <alignment horizontal="center"/>
      <protection locked="0"/>
    </xf>
    <xf numFmtId="0" fontId="11" fillId="9" borderId="1" xfId="0" applyFont="1" applyFill="1" applyBorder="1" applyAlignment="1" applyProtection="1">
      <alignment horizontal="center"/>
      <protection locked="0"/>
    </xf>
    <xf numFmtId="0" fontId="0" fillId="0" borderId="2" xfId="0" applyBorder="1"/>
    <xf numFmtId="0" fontId="12" fillId="0" borderId="0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2" fillId="0" borderId="0" xfId="0" applyFont="1" applyBorder="1"/>
    <xf numFmtId="0" fontId="0" fillId="0" borderId="7" xfId="0" applyBorder="1"/>
    <xf numFmtId="9" fontId="16" fillId="0" borderId="0" xfId="15" applyFont="1" applyBorder="1"/>
    <xf numFmtId="1" fontId="16" fillId="0" borderId="0" xfId="0" applyNumberFormat="1" applyFont="1" applyBorder="1"/>
    <xf numFmtId="0" fontId="1" fillId="0" borderId="8" xfId="0" applyFont="1" applyBorder="1"/>
    <xf numFmtId="0" fontId="0" fillId="0" borderId="9" xfId="0" applyBorder="1"/>
    <xf numFmtId="0" fontId="2" fillId="0" borderId="9" xfId="0" applyFont="1" applyFill="1" applyBorder="1"/>
    <xf numFmtId="0" fontId="1" fillId="0" borderId="9" xfId="0" applyFont="1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3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0" borderId="1" xfId="0" applyFont="1" applyFill="1" applyBorder="1"/>
    <xf numFmtId="0" fontId="0" fillId="0" borderId="17" xfId="0" applyBorder="1"/>
    <xf numFmtId="0" fontId="0" fillId="0" borderId="18" xfId="0" applyBorder="1"/>
    <xf numFmtId="0" fontId="6" fillId="0" borderId="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Continuous"/>
    </xf>
    <xf numFmtId="0" fontId="0" fillId="0" borderId="19" xfId="0" applyBorder="1"/>
    <xf numFmtId="0" fontId="12" fillId="0" borderId="5" xfId="0" applyFont="1" applyBorder="1"/>
    <xf numFmtId="0" fontId="13" fillId="0" borderId="10" xfId="0" applyFont="1" applyBorder="1"/>
    <xf numFmtId="0" fontId="8" fillId="11" borderId="1" xfId="0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6" fillId="0" borderId="5" xfId="0" applyFont="1" applyBorder="1"/>
    <xf numFmtId="14" fontId="0" fillId="0" borderId="0" xfId="0" applyNumberFormat="1"/>
    <xf numFmtId="0" fontId="0" fillId="0" borderId="0" xfId="0" applyAlignment="1">
      <alignment wrapText="1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9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20" xfId="0" applyBorder="1"/>
    <xf numFmtId="0" fontId="8" fillId="0" borderId="11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0" fillId="0" borderId="1" xfId="0" applyBorder="1"/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12" fillId="0" borderId="4" xfId="0" applyFont="1" applyBorder="1"/>
    <xf numFmtId="0" fontId="10" fillId="12" borderId="1" xfId="0" applyFont="1" applyFill="1" applyBorder="1" applyAlignment="1" applyProtection="1">
      <alignment horizontal="center"/>
      <protection locked="0"/>
    </xf>
    <xf numFmtId="0" fontId="14" fillId="13" borderId="1" xfId="0" applyFont="1" applyFill="1" applyBorder="1" applyAlignment="1">
      <alignment horizontal="center"/>
    </xf>
    <xf numFmtId="0" fontId="18" fillId="0" borderId="0" xfId="0" applyFont="1" applyBorder="1"/>
    <xf numFmtId="0" fontId="12" fillId="0" borderId="17" xfId="0" applyFont="1" applyBorder="1"/>
    <xf numFmtId="0" fontId="0" fillId="0" borderId="11" xfId="0" applyFill="1" applyBorder="1"/>
    <xf numFmtId="0" fontId="0" fillId="0" borderId="20" xfId="0" applyFill="1" applyBorder="1"/>
    <xf numFmtId="0" fontId="8" fillId="8" borderId="22" xfId="0" applyFont="1" applyFill="1" applyBorder="1" applyAlignment="1" applyProtection="1">
      <alignment horizontal="center"/>
      <protection locked="0"/>
    </xf>
    <xf numFmtId="0" fontId="8" fillId="5" borderId="22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0" fillId="14" borderId="12" xfId="0" applyFont="1" applyFill="1" applyBorder="1" applyAlignment="1">
      <alignment horizontal="left"/>
    </xf>
    <xf numFmtId="0" fontId="0" fillId="0" borderId="24" xfId="0" applyFont="1" applyFill="1" applyBorder="1"/>
    <xf numFmtId="0" fontId="0" fillId="0" borderId="25" xfId="0" applyFont="1" applyFill="1" applyBorder="1"/>
    <xf numFmtId="0" fontId="0" fillId="0" borderId="25" xfId="0" applyFont="1" applyFill="1" applyBorder="1" applyAlignment="1">
      <alignment horizontal="center"/>
    </xf>
    <xf numFmtId="0" fontId="0" fillId="0" borderId="25" xfId="0" applyFont="1" applyBorder="1"/>
    <xf numFmtId="0" fontId="0" fillId="0" borderId="26" xfId="0" applyFont="1" applyBorder="1"/>
    <xf numFmtId="0" fontId="0" fillId="14" borderId="27" xfId="0" applyFont="1" applyFill="1" applyBorder="1" applyAlignment="1">
      <alignment horizontal="left"/>
    </xf>
    <xf numFmtId="0" fontId="0" fillId="14" borderId="5" xfId="0" applyFont="1" applyFill="1" applyBorder="1"/>
    <xf numFmtId="0" fontId="0" fillId="15" borderId="1" xfId="0" applyFont="1" applyFill="1" applyBorder="1"/>
    <xf numFmtId="0" fontId="0" fillId="15" borderId="28" xfId="0" applyFont="1" applyFill="1" applyBorder="1"/>
    <xf numFmtId="0" fontId="0" fillId="15" borderId="29" xfId="0" applyFont="1" applyFill="1" applyBorder="1"/>
    <xf numFmtId="0" fontId="5" fillId="0" borderId="22" xfId="0" applyFont="1" applyFill="1" applyBorder="1" applyAlignment="1" applyProtection="1">
      <alignment horizontal="center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0" fillId="14" borderId="1" xfId="0" applyFont="1" applyFill="1" applyBorder="1" applyAlignment="1">
      <alignment horizontal="left"/>
    </xf>
    <xf numFmtId="0" fontId="0" fillId="14" borderId="28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right"/>
    </xf>
    <xf numFmtId="0" fontId="14" fillId="0" borderId="34" xfId="0" applyFont="1" applyFill="1" applyBorder="1" applyAlignment="1">
      <alignment horizontal="center"/>
    </xf>
    <xf numFmtId="0" fontId="5" fillId="0" borderId="23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12" fillId="0" borderId="9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6" fillId="0" borderId="10" xfId="0" applyFont="1" applyFill="1" applyBorder="1" applyProtection="1">
      <protection locked="0"/>
    </xf>
    <xf numFmtId="0" fontId="0" fillId="0" borderId="0" xfId="0" applyFont="1" applyFill="1" applyBorder="1"/>
    <xf numFmtId="0" fontId="12" fillId="0" borderId="3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4" fillId="0" borderId="1" xfId="0" applyFont="1" applyFill="1" applyBorder="1"/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9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Font="1" applyBorder="1"/>
    <xf numFmtId="0" fontId="20" fillId="0" borderId="0" xfId="0" applyFont="1" applyBorder="1"/>
    <xf numFmtId="0" fontId="20" fillId="0" borderId="3" xfId="0" applyFont="1" applyBorder="1"/>
    <xf numFmtId="0" fontId="4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0" fillId="16" borderId="1" xfId="0" applyFill="1" applyBorder="1"/>
    <xf numFmtId="0" fontId="0" fillId="16" borderId="1" xfId="0" applyFont="1" applyFill="1" applyBorder="1"/>
    <xf numFmtId="0" fontId="19" fillId="16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21" fillId="17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2" fillId="18" borderId="1" xfId="0" applyFont="1" applyFill="1" applyBorder="1" applyAlignment="1" applyProtection="1">
      <alignment horizontal="center"/>
      <protection locked="0"/>
    </xf>
    <xf numFmtId="0" fontId="4" fillId="19" borderId="1" xfId="0" applyFont="1" applyFill="1" applyBorder="1" applyAlignment="1" applyProtection="1">
      <alignment horizontal="center"/>
      <protection locked="0"/>
    </xf>
    <xf numFmtId="0" fontId="4" fillId="19" borderId="1" xfId="0" applyFont="1" applyFill="1" applyBorder="1"/>
    <xf numFmtId="0" fontId="0" fillId="0" borderId="2" xfId="0" applyFill="1" applyBorder="1"/>
    <xf numFmtId="0" fontId="0" fillId="0" borderId="16" xfId="0" applyFill="1" applyBorder="1"/>
    <xf numFmtId="0" fontId="0" fillId="0" borderId="11" xfId="0" applyFill="1" applyBorder="1" applyAlignment="1">
      <alignment horizontal="center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21" fillId="0" borderId="5" xfId="0" applyFont="1" applyFill="1" applyBorder="1" applyAlignment="1" applyProtection="1">
      <alignment horizontal="center"/>
      <protection locked="0"/>
    </xf>
    <xf numFmtId="164" fontId="0" fillId="15" borderId="28" xfId="0" applyNumberFormat="1" applyFont="1" applyFill="1" applyBorder="1" applyAlignment="1">
      <alignment horizontal="center"/>
    </xf>
    <xf numFmtId="0" fontId="0" fillId="14" borderId="35" xfId="0" applyFont="1" applyFill="1" applyBorder="1" applyAlignment="1">
      <alignment horizontal="left"/>
    </xf>
    <xf numFmtId="0" fontId="0" fillId="14" borderId="36" xfId="0" applyFont="1" applyFill="1" applyBorder="1" applyAlignment="1">
      <alignment horizontal="center"/>
    </xf>
    <xf numFmtId="0" fontId="0" fillId="14" borderId="37" xfId="0" applyFont="1" applyFill="1" applyBorder="1" applyAlignment="1">
      <alignment horizontal="center"/>
    </xf>
    <xf numFmtId="1" fontId="0" fillId="14" borderId="28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15" borderId="37" xfId="0" applyNumberFormat="1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7" fillId="0" borderId="9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5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14" borderId="38" xfId="0" applyFont="1" applyFill="1" applyBorder="1" applyAlignment="1">
      <alignment horizontal="center"/>
    </xf>
    <xf numFmtId="0" fontId="0" fillId="14" borderId="25" xfId="0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0" fontId="0" fillId="15" borderId="2" xfId="0" applyFont="1" applyFill="1" applyBorder="1" applyAlignment="1">
      <alignment horizontal="center"/>
    </xf>
    <xf numFmtId="0" fontId="0" fillId="14" borderId="35" xfId="0" applyFont="1" applyFill="1" applyBorder="1" applyAlignment="1">
      <alignment horizontal="center"/>
    </xf>
    <xf numFmtId="0" fontId="0" fillId="14" borderId="29" xfId="0" applyFont="1" applyFill="1" applyBorder="1" applyAlignment="1">
      <alignment horizontal="center"/>
    </xf>
    <xf numFmtId="0" fontId="0" fillId="15" borderId="13" xfId="0" applyFont="1" applyFill="1" applyBorder="1" applyAlignment="1">
      <alignment horizontal="center"/>
    </xf>
    <xf numFmtId="0" fontId="0" fillId="15" borderId="35" xfId="0" applyFont="1" applyFill="1" applyBorder="1" applyAlignment="1">
      <alignment horizontal="center"/>
    </xf>
    <xf numFmtId="0" fontId="0" fillId="15" borderId="29" xfId="0" applyFont="1" applyFill="1" applyBorder="1" applyAlignment="1">
      <alignment horizontal="center"/>
    </xf>
    <xf numFmtId="0" fontId="0" fillId="14" borderId="13" xfId="0" applyFont="1" applyFill="1" applyBorder="1" applyAlignment="1">
      <alignment horizontal="left"/>
    </xf>
    <xf numFmtId="0" fontId="0" fillId="14" borderId="35" xfId="0" applyFont="1" applyFill="1" applyBorder="1" applyAlignment="1">
      <alignment horizontal="left"/>
    </xf>
    <xf numFmtId="0" fontId="0" fillId="14" borderId="36" xfId="0" applyFont="1" applyFill="1" applyBorder="1" applyAlignment="1">
      <alignment horizontal="left"/>
    </xf>
    <xf numFmtId="1" fontId="0" fillId="14" borderId="28" xfId="0" applyNumberFormat="1" applyFont="1" applyFill="1" applyBorder="1" applyAlignment="1">
      <alignment horizontal="center"/>
    </xf>
    <xf numFmtId="1" fontId="0" fillId="14" borderId="36" xfId="0" applyNumberFormat="1" applyFont="1" applyFill="1" applyBorder="1" applyAlignment="1">
      <alignment horizontal="center"/>
    </xf>
    <xf numFmtId="164" fontId="0" fillId="14" borderId="1" xfId="0" applyNumberFormat="1" applyFont="1" applyFill="1" applyBorder="1" applyAlignment="1">
      <alignment horizontal="left"/>
    </xf>
    <xf numFmtId="164" fontId="0" fillId="14" borderId="28" xfId="0" applyNumberFormat="1" applyFont="1" applyFill="1" applyBorder="1" applyAlignment="1">
      <alignment horizontal="left"/>
    </xf>
    <xf numFmtId="164" fontId="0" fillId="15" borderId="12" xfId="0" applyNumberFormat="1" applyFont="1" applyFill="1" applyBorder="1" applyAlignment="1">
      <alignment horizontal="center"/>
    </xf>
    <xf numFmtId="164" fontId="0" fillId="15" borderId="1" xfId="0" applyNumberFormat="1" applyFont="1" applyFill="1" applyBorder="1" applyAlignment="1">
      <alignment horizontal="center"/>
    </xf>
    <xf numFmtId="164" fontId="0" fillId="15" borderId="22" xfId="0" applyNumberFormat="1" applyFont="1" applyFill="1" applyBorder="1" applyAlignment="1">
      <alignment horizontal="center"/>
    </xf>
    <xf numFmtId="0" fontId="0" fillId="14" borderId="28" xfId="0" applyFont="1" applyFill="1" applyBorder="1" applyAlignment="1">
      <alignment horizontal="center"/>
    </xf>
    <xf numFmtId="0" fontId="0" fillId="14" borderId="36" xfId="0" applyFont="1" applyFill="1" applyBorder="1" applyAlignment="1">
      <alignment horizontal="center"/>
    </xf>
    <xf numFmtId="1" fontId="0" fillId="14" borderId="35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14" borderId="39" xfId="0" applyFont="1" applyFill="1" applyBorder="1" applyAlignment="1">
      <alignment horizontal="left"/>
    </xf>
    <xf numFmtId="0" fontId="0" fillId="14" borderId="40" xfId="0" applyFont="1" applyFill="1" applyBorder="1" applyAlignment="1">
      <alignment horizontal="left"/>
    </xf>
    <xf numFmtId="0" fontId="0" fillId="14" borderId="41" xfId="0" applyFont="1" applyFill="1" applyBorder="1" applyAlignment="1">
      <alignment horizontal="left"/>
    </xf>
    <xf numFmtId="0" fontId="0" fillId="14" borderId="37" xfId="0" applyFont="1" applyFill="1" applyBorder="1" applyAlignment="1">
      <alignment horizontal="center"/>
    </xf>
    <xf numFmtId="0" fontId="0" fillId="14" borderId="41" xfId="0" applyFont="1" applyFill="1" applyBorder="1" applyAlignment="1">
      <alignment horizontal="center"/>
    </xf>
    <xf numFmtId="164" fontId="0" fillId="14" borderId="42" xfId="0" applyNumberFormat="1" applyFont="1" applyFill="1" applyBorder="1" applyAlignment="1">
      <alignment horizontal="left"/>
    </xf>
    <xf numFmtId="164" fontId="0" fillId="14" borderId="37" xfId="0" applyNumberFormat="1" applyFont="1" applyFill="1" applyBorder="1" applyAlignment="1">
      <alignment horizontal="left"/>
    </xf>
    <xf numFmtId="164" fontId="0" fillId="15" borderId="43" xfId="0" applyNumberFormat="1" applyFont="1" applyFill="1" applyBorder="1" applyAlignment="1">
      <alignment horizontal="center"/>
    </xf>
    <xf numFmtId="164" fontId="0" fillId="15" borderId="42" xfId="0" applyNumberFormat="1" applyFont="1" applyFill="1" applyBorder="1" applyAlignment="1">
      <alignment horizontal="center"/>
    </xf>
    <xf numFmtId="164" fontId="0" fillId="15" borderId="4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14" borderId="13" xfId="0" applyFont="1" applyFill="1" applyBorder="1" applyAlignment="1">
      <alignment horizontal="center"/>
    </xf>
    <xf numFmtId="164" fontId="0" fillId="14" borderId="28" xfId="0" applyNumberFormat="1" applyFont="1" applyFill="1" applyBorder="1" applyAlignment="1">
      <alignment horizontal="center"/>
    </xf>
    <xf numFmtId="164" fontId="0" fillId="14" borderId="36" xfId="0" applyNumberFormat="1" applyFont="1" applyFill="1" applyBorder="1" applyAlignment="1">
      <alignment horizontal="center"/>
    </xf>
    <xf numFmtId="164" fontId="0" fillId="15" borderId="35" xfId="0" applyNumberFormat="1" applyFont="1" applyFill="1" applyBorder="1" applyAlignment="1">
      <alignment horizontal="center"/>
    </xf>
    <xf numFmtId="164" fontId="0" fillId="15" borderId="29" xfId="0" applyNumberFormat="1" applyFont="1" applyFill="1" applyBorder="1" applyAlignment="1">
      <alignment horizontal="center"/>
    </xf>
    <xf numFmtId="0" fontId="0" fillId="14" borderId="39" xfId="0" applyFont="1" applyFill="1" applyBorder="1" applyAlignment="1">
      <alignment horizontal="center"/>
    </xf>
    <xf numFmtId="0" fontId="0" fillId="14" borderId="40" xfId="0" applyFont="1" applyFill="1" applyBorder="1" applyAlignment="1">
      <alignment horizontal="center"/>
    </xf>
    <xf numFmtId="164" fontId="0" fillId="14" borderId="37" xfId="0" applyNumberFormat="1" applyFont="1" applyFill="1" applyBorder="1" applyAlignment="1">
      <alignment horizontal="center"/>
    </xf>
    <xf numFmtId="164" fontId="0" fillId="14" borderId="41" xfId="0" applyNumberFormat="1" applyFont="1" applyFill="1" applyBorder="1" applyAlignment="1">
      <alignment horizontal="center"/>
    </xf>
    <xf numFmtId="164" fontId="0" fillId="15" borderId="40" xfId="0" applyNumberFormat="1" applyFont="1" applyFill="1" applyBorder="1" applyAlignment="1">
      <alignment horizontal="center"/>
    </xf>
    <xf numFmtId="164" fontId="0" fillId="15" borderId="45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114300</xdr:rowOff>
    </xdr:from>
    <xdr:to>
      <xdr:col>2</xdr:col>
      <xdr:colOff>57150</xdr:colOff>
      <xdr:row>2</xdr:row>
      <xdr:rowOff>285750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600" y="628650"/>
          <a:ext cx="704850" cy="466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29</xdr:col>
      <xdr:colOff>200025</xdr:colOff>
      <xdr:row>1</xdr:row>
      <xdr:rowOff>114300</xdr:rowOff>
    </xdr:from>
    <xdr:to>
      <xdr:col>32</xdr:col>
      <xdr:colOff>228600</xdr:colOff>
      <xdr:row>2</xdr:row>
      <xdr:rowOff>295275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820025" y="628650"/>
          <a:ext cx="781050" cy="476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95250</xdr:colOff>
      <xdr:row>1</xdr:row>
      <xdr:rowOff>114300</xdr:rowOff>
    </xdr:from>
    <xdr:to>
      <xdr:col>2</xdr:col>
      <xdr:colOff>142875</xdr:colOff>
      <xdr:row>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628650"/>
          <a:ext cx="809625" cy="476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30</xdr:col>
      <xdr:colOff>85725</xdr:colOff>
      <xdr:row>1</xdr:row>
      <xdr:rowOff>114300</xdr:rowOff>
    </xdr:from>
    <xdr:to>
      <xdr:col>32</xdr:col>
      <xdr:colOff>228600</xdr:colOff>
      <xdr:row>3</xdr:row>
      <xdr:rowOff>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962900" y="628650"/>
          <a:ext cx="638175" cy="476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180975</xdr:colOff>
      <xdr:row>1</xdr:row>
      <xdr:rowOff>95250</xdr:rowOff>
    </xdr:from>
    <xdr:to>
      <xdr:col>2</xdr:col>
      <xdr:colOff>228600</xdr:colOff>
      <xdr:row>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275" y="609600"/>
          <a:ext cx="809625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29</xdr:col>
      <xdr:colOff>142875</xdr:colOff>
      <xdr:row>1</xdr:row>
      <xdr:rowOff>114300</xdr:rowOff>
    </xdr:from>
    <xdr:to>
      <xdr:col>32</xdr:col>
      <xdr:colOff>228600</xdr:colOff>
      <xdr:row>3</xdr:row>
      <xdr:rowOff>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62875" y="628650"/>
          <a:ext cx="838200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69"/>
  <sheetViews>
    <sheetView tabSelected="1" workbookViewId="0" topLeftCell="A1">
      <selection activeCell="AN54" sqref="AN54"/>
    </sheetView>
  </sheetViews>
  <sheetFormatPr defaultColWidth="11.421875" defaultRowHeight="12.75"/>
  <cols>
    <col min="1" max="1" width="1.7109375" style="0" customWidth="1"/>
    <col min="2" max="2" width="11.421875" style="0" customWidth="1"/>
    <col min="3" max="14" width="3.7109375" style="0" customWidth="1"/>
    <col min="15" max="15" width="4.00390625" style="0" bestFit="1" customWidth="1"/>
    <col min="16" max="23" width="3.7109375" style="0" customWidth="1"/>
    <col min="24" max="24" width="4.28125" style="0" bestFit="1" customWidth="1"/>
    <col min="25" max="29" width="3.7109375" style="0" customWidth="1"/>
    <col min="30" max="30" width="3.8515625" style="0" customWidth="1"/>
    <col min="31" max="33" width="3.7109375" style="0" customWidth="1"/>
    <col min="34" max="34" width="1.28515625" style="0" customWidth="1"/>
    <col min="35" max="35" width="13.421875" style="53" customWidth="1"/>
    <col min="36" max="36" width="5.00390625" style="151" customWidth="1"/>
    <col min="37" max="37" width="5.140625" style="0" customWidth="1"/>
    <col min="38" max="38" width="5.28125" style="0" customWidth="1"/>
    <col min="39" max="39" width="17.7109375" style="0" customWidth="1"/>
  </cols>
  <sheetData>
    <row r="1" ht="41.1" customHeight="1" thickBot="1">
      <c r="AI1" s="52"/>
    </row>
    <row r="2" spans="2:39" ht="23.25">
      <c r="B2" s="23"/>
      <c r="C2" s="24"/>
      <c r="D2" s="24"/>
      <c r="E2" s="25" t="s">
        <v>24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39" t="s">
        <v>25</v>
      </c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  <c r="AD2" s="27"/>
      <c r="AE2" s="24"/>
      <c r="AF2" s="24"/>
      <c r="AG2" s="12"/>
      <c r="AH2" s="134"/>
      <c r="AI2" s="155" t="s">
        <v>38</v>
      </c>
      <c r="AJ2" s="156"/>
      <c r="AK2" s="157"/>
      <c r="AL2" s="157"/>
      <c r="AM2" s="157"/>
    </row>
    <row r="3" spans="2:39" ht="23.25">
      <c r="B3" s="2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0" t="s">
        <v>65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29"/>
      <c r="AH3" s="73"/>
      <c r="AI3" s="158" t="s">
        <v>39</v>
      </c>
      <c r="AJ3" s="159"/>
      <c r="AK3" s="154"/>
      <c r="AL3" s="154"/>
      <c r="AM3" s="154"/>
    </row>
    <row r="4" spans="2:39" ht="17.1" customHeight="1">
      <c r="B4" s="2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9"/>
      <c r="AH4" s="73"/>
      <c r="AI4" s="105"/>
      <c r="AJ4" s="100" t="s">
        <v>48</v>
      </c>
      <c r="AK4" s="154"/>
      <c r="AL4" s="154"/>
      <c r="AM4" s="154"/>
    </row>
    <row r="5" spans="2:39" ht="17.1" customHeight="1">
      <c r="B5" s="137">
        <v>42007</v>
      </c>
      <c r="C5" s="93">
        <v>1</v>
      </c>
      <c r="D5" s="93">
        <v>2</v>
      </c>
      <c r="E5" s="93">
        <v>3</v>
      </c>
      <c r="F5" s="93">
        <v>4</v>
      </c>
      <c r="G5" s="93">
        <v>5</v>
      </c>
      <c r="H5" s="93">
        <v>6</v>
      </c>
      <c r="I5" s="93">
        <v>7</v>
      </c>
      <c r="J5" s="93">
        <v>8</v>
      </c>
      <c r="K5" s="132">
        <v>9</v>
      </c>
      <c r="L5" s="93">
        <v>10</v>
      </c>
      <c r="M5" s="93">
        <v>11</v>
      </c>
      <c r="N5" s="93">
        <v>12</v>
      </c>
      <c r="O5" s="93">
        <v>13</v>
      </c>
      <c r="P5" s="93">
        <v>14</v>
      </c>
      <c r="Q5" s="93">
        <v>15</v>
      </c>
      <c r="R5" s="93">
        <v>16</v>
      </c>
      <c r="S5" s="93">
        <v>17</v>
      </c>
      <c r="T5" s="93">
        <v>18</v>
      </c>
      <c r="U5" s="93">
        <v>19</v>
      </c>
      <c r="V5" s="93">
        <v>20</v>
      </c>
      <c r="W5" s="93">
        <v>21</v>
      </c>
      <c r="X5" s="93">
        <v>22</v>
      </c>
      <c r="Y5" s="133">
        <v>23</v>
      </c>
      <c r="Z5" s="93">
        <v>24</v>
      </c>
      <c r="AA5" s="93">
        <v>25</v>
      </c>
      <c r="AB5" s="93">
        <v>26</v>
      </c>
      <c r="AC5" s="93">
        <v>27</v>
      </c>
      <c r="AD5" s="93">
        <v>28</v>
      </c>
      <c r="AE5" s="93">
        <v>29</v>
      </c>
      <c r="AF5" s="91">
        <v>30</v>
      </c>
      <c r="AG5" s="138">
        <v>31</v>
      </c>
      <c r="AH5" s="121"/>
      <c r="AI5" s="103" t="s">
        <v>18</v>
      </c>
      <c r="AJ5" s="98">
        <v>40</v>
      </c>
      <c r="AK5" s="154"/>
      <c r="AL5" s="154"/>
      <c r="AM5" s="154"/>
    </row>
    <row r="6" spans="2:39" ht="17.1" customHeight="1">
      <c r="B6" s="30"/>
      <c r="C6" s="62" t="s">
        <v>16</v>
      </c>
      <c r="D6" s="62" t="s">
        <v>13</v>
      </c>
      <c r="E6" s="62" t="s">
        <v>14</v>
      </c>
      <c r="F6" s="62" t="s">
        <v>15</v>
      </c>
      <c r="G6" s="62" t="s">
        <v>10</v>
      </c>
      <c r="H6" s="62" t="s">
        <v>11</v>
      </c>
      <c r="I6" s="62" t="s">
        <v>12</v>
      </c>
      <c r="J6" s="62" t="s">
        <v>16</v>
      </c>
      <c r="K6" s="62" t="s">
        <v>13</v>
      </c>
      <c r="L6" s="62" t="s">
        <v>14</v>
      </c>
      <c r="M6" s="62" t="s">
        <v>15</v>
      </c>
      <c r="N6" s="62" t="s">
        <v>10</v>
      </c>
      <c r="O6" s="62" t="s">
        <v>11</v>
      </c>
      <c r="P6" s="62" t="s">
        <v>12</v>
      </c>
      <c r="Q6" s="131" t="s">
        <v>16</v>
      </c>
      <c r="R6" s="62" t="s">
        <v>13</v>
      </c>
      <c r="S6" s="62" t="s">
        <v>14</v>
      </c>
      <c r="T6" s="62" t="s">
        <v>15</v>
      </c>
      <c r="U6" s="62" t="s">
        <v>10</v>
      </c>
      <c r="V6" s="65" t="s">
        <v>11</v>
      </c>
      <c r="W6" s="62" t="s">
        <v>12</v>
      </c>
      <c r="X6" s="65" t="s">
        <v>16</v>
      </c>
      <c r="Y6" s="62" t="s">
        <v>13</v>
      </c>
      <c r="Z6" s="62" t="s">
        <v>14</v>
      </c>
      <c r="AA6" s="62" t="s">
        <v>15</v>
      </c>
      <c r="AB6" s="62" t="s">
        <v>10</v>
      </c>
      <c r="AC6" s="65" t="s">
        <v>11</v>
      </c>
      <c r="AD6" s="62" t="s">
        <v>12</v>
      </c>
      <c r="AE6" s="131" t="s">
        <v>16</v>
      </c>
      <c r="AF6" s="65" t="s">
        <v>13</v>
      </c>
      <c r="AG6" s="89" t="s">
        <v>14</v>
      </c>
      <c r="AH6" s="122"/>
      <c r="AI6" s="103" t="s">
        <v>49</v>
      </c>
      <c r="AJ6" s="98">
        <v>6</v>
      </c>
      <c r="AK6" s="154"/>
      <c r="AL6" s="154"/>
      <c r="AM6" s="154"/>
    </row>
    <row r="7" spans="2:43" ht="17.1" customHeight="1">
      <c r="B7" s="31" t="s">
        <v>27</v>
      </c>
      <c r="C7" s="7" t="s">
        <v>31</v>
      </c>
      <c r="D7" s="4" t="s">
        <v>30</v>
      </c>
      <c r="E7" s="4" t="s">
        <v>30</v>
      </c>
      <c r="F7" s="4" t="s">
        <v>30</v>
      </c>
      <c r="G7" s="4" t="s">
        <v>30</v>
      </c>
      <c r="H7" s="4" t="s">
        <v>30</v>
      </c>
      <c r="I7" s="4" t="s">
        <v>30</v>
      </c>
      <c r="J7" s="4" t="s">
        <v>30</v>
      </c>
      <c r="K7" s="9" t="s">
        <v>34</v>
      </c>
      <c r="L7" s="9" t="s">
        <v>34</v>
      </c>
      <c r="M7" s="9" t="s">
        <v>34</v>
      </c>
      <c r="N7" s="9" t="s">
        <v>34</v>
      </c>
      <c r="O7" s="11" t="s">
        <v>36</v>
      </c>
      <c r="P7" s="64"/>
      <c r="Q7" s="64"/>
      <c r="R7" s="64"/>
      <c r="S7" s="64"/>
      <c r="T7" s="64"/>
      <c r="U7" s="7" t="s">
        <v>31</v>
      </c>
      <c r="V7" s="49" t="s">
        <v>26</v>
      </c>
      <c r="W7" s="4" t="s">
        <v>30</v>
      </c>
      <c r="X7" s="3" t="s">
        <v>29</v>
      </c>
      <c r="Y7" s="2"/>
      <c r="Z7" s="113"/>
      <c r="AA7" s="113"/>
      <c r="AB7" s="64"/>
      <c r="AC7" s="10" t="s">
        <v>35</v>
      </c>
      <c r="AD7" s="113"/>
      <c r="AE7" s="113"/>
      <c r="AF7" s="113"/>
      <c r="AG7" s="139"/>
      <c r="AH7" s="29"/>
      <c r="AI7" s="103" t="s">
        <v>50</v>
      </c>
      <c r="AJ7" s="98">
        <v>25</v>
      </c>
      <c r="AK7" s="154"/>
      <c r="AL7" s="154"/>
      <c r="AM7" s="154"/>
      <c r="AO7" s="54"/>
      <c r="AP7" s="54"/>
      <c r="AQ7" s="55"/>
    </row>
    <row r="8" spans="2:43" ht="17.1" customHeight="1">
      <c r="B8" s="32" t="s">
        <v>32</v>
      </c>
      <c r="C8" s="7" t="s">
        <v>31</v>
      </c>
      <c r="D8" s="4" t="s">
        <v>30</v>
      </c>
      <c r="E8" s="4" t="s">
        <v>30</v>
      </c>
      <c r="F8" s="4" t="s">
        <v>30</v>
      </c>
      <c r="G8" s="4" t="s">
        <v>30</v>
      </c>
      <c r="H8" s="4" t="s">
        <v>30</v>
      </c>
      <c r="I8" s="4" t="s">
        <v>30</v>
      </c>
      <c r="J8" s="4" t="s">
        <v>30</v>
      </c>
      <c r="K8" s="9" t="s">
        <v>34</v>
      </c>
      <c r="L8" s="9" t="s">
        <v>34</v>
      </c>
      <c r="M8" s="9" t="s">
        <v>34</v>
      </c>
      <c r="N8" s="11" t="s">
        <v>36</v>
      </c>
      <c r="O8" s="64"/>
      <c r="P8" s="64"/>
      <c r="Q8" s="64"/>
      <c r="R8" s="123"/>
      <c r="S8" s="64"/>
      <c r="T8" s="64"/>
      <c r="U8" s="7" t="s">
        <v>31</v>
      </c>
      <c r="V8" s="8" t="s">
        <v>10</v>
      </c>
      <c r="W8" s="4" t="s">
        <v>30</v>
      </c>
      <c r="X8" s="3" t="s">
        <v>29</v>
      </c>
      <c r="Y8" s="64"/>
      <c r="Z8" s="113"/>
      <c r="AA8" s="113"/>
      <c r="AB8" s="3" t="s">
        <v>29</v>
      </c>
      <c r="AC8" s="64"/>
      <c r="AD8" s="113"/>
      <c r="AE8" s="113"/>
      <c r="AF8" s="113"/>
      <c r="AG8" s="139"/>
      <c r="AH8" s="61"/>
      <c r="AI8" s="104" t="s">
        <v>51</v>
      </c>
      <c r="AJ8" s="98">
        <v>15</v>
      </c>
      <c r="AK8" s="160"/>
      <c r="AL8" s="160"/>
      <c r="AM8" s="160"/>
      <c r="AO8" s="56"/>
      <c r="AP8" s="55"/>
      <c r="AQ8" s="55"/>
    </row>
    <row r="9" spans="2:43" ht="17.1" customHeight="1">
      <c r="B9" s="32" t="s">
        <v>33</v>
      </c>
      <c r="C9" s="7" t="s">
        <v>31</v>
      </c>
      <c r="D9" s="4" t="s">
        <v>30</v>
      </c>
      <c r="E9" s="4" t="s">
        <v>30</v>
      </c>
      <c r="F9" s="4" t="s">
        <v>30</v>
      </c>
      <c r="G9" s="4" t="s">
        <v>30</v>
      </c>
      <c r="H9" s="4" t="s">
        <v>30</v>
      </c>
      <c r="I9" s="4" t="s">
        <v>30</v>
      </c>
      <c r="J9" s="9" t="s">
        <v>34</v>
      </c>
      <c r="K9" s="9" t="s">
        <v>34</v>
      </c>
      <c r="L9" s="9" t="s">
        <v>34</v>
      </c>
      <c r="M9" s="9" t="s">
        <v>34</v>
      </c>
      <c r="N9" s="11" t="s">
        <v>36</v>
      </c>
      <c r="O9" s="64"/>
      <c r="P9" s="64"/>
      <c r="Q9" s="64"/>
      <c r="R9" s="64"/>
      <c r="S9" s="64"/>
      <c r="T9" s="69" t="s">
        <v>19</v>
      </c>
      <c r="U9" s="7" t="s">
        <v>31</v>
      </c>
      <c r="V9" s="4" t="s">
        <v>30</v>
      </c>
      <c r="W9" s="9" t="s">
        <v>34</v>
      </c>
      <c r="X9" s="3" t="s">
        <v>29</v>
      </c>
      <c r="Y9" s="64"/>
      <c r="Z9" s="113"/>
      <c r="AA9" s="113"/>
      <c r="AB9" s="3" t="s">
        <v>29</v>
      </c>
      <c r="AC9" s="64"/>
      <c r="AD9" s="113"/>
      <c r="AE9" s="113"/>
      <c r="AF9" s="113"/>
      <c r="AG9" s="139"/>
      <c r="AH9" s="61"/>
      <c r="AI9" s="103" t="s">
        <v>52</v>
      </c>
      <c r="AJ9" s="98">
        <v>6</v>
      </c>
      <c r="AK9" s="160"/>
      <c r="AL9" s="160"/>
      <c r="AM9" s="160"/>
      <c r="AO9" s="56"/>
      <c r="AP9" s="55"/>
      <c r="AQ9" s="55"/>
    </row>
    <row r="10" spans="2:43" ht="17.1" customHeight="1">
      <c r="B10" s="2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6"/>
      <c r="AG10" s="60"/>
      <c r="AH10" s="73"/>
      <c r="AI10" s="103" t="s">
        <v>6</v>
      </c>
      <c r="AJ10" s="98">
        <v>1</v>
      </c>
      <c r="AK10" s="154"/>
      <c r="AL10" s="154"/>
      <c r="AM10" s="154"/>
      <c r="AO10" s="55"/>
      <c r="AP10" s="55"/>
      <c r="AQ10" s="55"/>
    </row>
    <row r="11" spans="2:43" ht="17.1" customHeight="1" thickBot="1">
      <c r="B11" s="2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4"/>
      <c r="AG11" s="60"/>
      <c r="AH11" s="74"/>
      <c r="AI11" s="103"/>
      <c r="AJ11" s="98"/>
      <c r="AK11" s="154"/>
      <c r="AL11" s="154"/>
      <c r="AM11" s="154"/>
      <c r="AO11" s="55"/>
      <c r="AP11" s="55"/>
      <c r="AQ11" s="55"/>
    </row>
    <row r="12" spans="2:39" ht="17.1" customHeight="1">
      <c r="B12" s="90">
        <v>42038</v>
      </c>
      <c r="C12" s="91">
        <v>1</v>
      </c>
      <c r="D12" s="91">
        <v>2</v>
      </c>
      <c r="E12" s="91">
        <v>3</v>
      </c>
      <c r="F12" s="91">
        <v>4</v>
      </c>
      <c r="G12" s="91">
        <v>5</v>
      </c>
      <c r="H12" s="132">
        <v>6</v>
      </c>
      <c r="I12" s="91">
        <v>7</v>
      </c>
      <c r="J12" s="91">
        <v>8</v>
      </c>
      <c r="K12" s="91">
        <v>9</v>
      </c>
      <c r="L12" s="91">
        <v>10</v>
      </c>
      <c r="M12" s="91">
        <v>11</v>
      </c>
      <c r="N12" s="91">
        <v>12</v>
      </c>
      <c r="O12" s="91">
        <v>13</v>
      </c>
      <c r="P12" s="91">
        <v>14</v>
      </c>
      <c r="Q12" s="91">
        <v>15</v>
      </c>
      <c r="R12" s="91">
        <v>16</v>
      </c>
      <c r="S12" s="91">
        <v>17</v>
      </c>
      <c r="T12" s="91">
        <v>18</v>
      </c>
      <c r="U12" s="91">
        <v>19</v>
      </c>
      <c r="V12" s="91">
        <v>20</v>
      </c>
      <c r="W12" s="91">
        <v>21</v>
      </c>
      <c r="X12" s="91">
        <v>22</v>
      </c>
      <c r="Y12" s="112">
        <v>23</v>
      </c>
      <c r="Z12" s="91">
        <v>24</v>
      </c>
      <c r="AA12" s="91">
        <v>25</v>
      </c>
      <c r="AB12" s="91">
        <v>26</v>
      </c>
      <c r="AC12" s="91">
        <v>27</v>
      </c>
      <c r="AD12" s="91">
        <v>28</v>
      </c>
      <c r="AE12" s="57"/>
      <c r="AF12" s="54"/>
      <c r="AG12" s="60"/>
      <c r="AH12" s="73"/>
      <c r="AI12" s="106" t="s">
        <v>18</v>
      </c>
      <c r="AJ12" s="101">
        <v>59</v>
      </c>
      <c r="AK12" s="154"/>
      <c r="AL12" s="154"/>
      <c r="AM12" s="154"/>
    </row>
    <row r="13" spans="2:36" ht="17.1" customHeight="1">
      <c r="B13" s="30"/>
      <c r="C13" s="62" t="s">
        <v>15</v>
      </c>
      <c r="D13" s="62" t="s">
        <v>10</v>
      </c>
      <c r="E13" s="62" t="s">
        <v>11</v>
      </c>
      <c r="F13" s="62" t="s">
        <v>12</v>
      </c>
      <c r="G13" s="62" t="s">
        <v>16</v>
      </c>
      <c r="H13" s="62" t="s">
        <v>13</v>
      </c>
      <c r="I13" s="62" t="s">
        <v>14</v>
      </c>
      <c r="J13" s="62" t="s">
        <v>15</v>
      </c>
      <c r="K13" s="62" t="s">
        <v>10</v>
      </c>
      <c r="L13" s="62" t="s">
        <v>11</v>
      </c>
      <c r="M13" s="62" t="s">
        <v>12</v>
      </c>
      <c r="N13" s="129" t="s">
        <v>16</v>
      </c>
      <c r="O13" s="62" t="s">
        <v>13</v>
      </c>
      <c r="P13" s="62" t="s">
        <v>14</v>
      </c>
      <c r="Q13" s="62" t="s">
        <v>15</v>
      </c>
      <c r="R13" s="62" t="s">
        <v>10</v>
      </c>
      <c r="S13" s="62" t="s">
        <v>11</v>
      </c>
      <c r="T13" s="62" t="s">
        <v>12</v>
      </c>
      <c r="U13" s="62" t="s">
        <v>16</v>
      </c>
      <c r="V13" s="62" t="s">
        <v>13</v>
      </c>
      <c r="W13" s="62" t="s">
        <v>14</v>
      </c>
      <c r="X13" s="62" t="s">
        <v>15</v>
      </c>
      <c r="Y13" s="62" t="s">
        <v>10</v>
      </c>
      <c r="Z13" s="62" t="s">
        <v>11</v>
      </c>
      <c r="AA13" s="62" t="s">
        <v>12</v>
      </c>
      <c r="AB13" s="129" t="s">
        <v>16</v>
      </c>
      <c r="AC13" s="62" t="s">
        <v>13</v>
      </c>
      <c r="AD13" s="62" t="s">
        <v>14</v>
      </c>
      <c r="AE13" s="58"/>
      <c r="AF13" s="5"/>
      <c r="AG13" s="29"/>
      <c r="AH13" s="73"/>
      <c r="AI13" s="103" t="s">
        <v>49</v>
      </c>
      <c r="AJ13" s="98">
        <v>9</v>
      </c>
    </row>
    <row r="14" spans="2:36" ht="17.1" customHeight="1">
      <c r="B14" s="31" t="s">
        <v>27</v>
      </c>
      <c r="C14" s="64"/>
      <c r="D14" s="3" t="s">
        <v>29</v>
      </c>
      <c r="E14" s="4" t="s">
        <v>30</v>
      </c>
      <c r="F14" s="2"/>
      <c r="G14" s="64"/>
      <c r="H14" s="64"/>
      <c r="I14" s="64"/>
      <c r="J14" s="113"/>
      <c r="K14" s="64"/>
      <c r="L14" s="10" t="s">
        <v>35</v>
      </c>
      <c r="M14" s="113"/>
      <c r="N14" s="64"/>
      <c r="O14" s="64"/>
      <c r="P14" s="64"/>
      <c r="Q14" s="64"/>
      <c r="R14" s="7" t="s">
        <v>31</v>
      </c>
      <c r="S14" s="49" t="s">
        <v>26</v>
      </c>
      <c r="T14" s="4" t="s">
        <v>30</v>
      </c>
      <c r="U14" s="2"/>
      <c r="V14" s="64"/>
      <c r="W14" s="64"/>
      <c r="X14" s="64"/>
      <c r="Y14" s="64"/>
      <c r="Z14" s="10" t="s">
        <v>35</v>
      </c>
      <c r="AA14" s="113"/>
      <c r="AB14" s="113"/>
      <c r="AC14" s="113"/>
      <c r="AD14" s="64"/>
      <c r="AE14" s="42"/>
      <c r="AF14" s="5"/>
      <c r="AG14" s="61"/>
      <c r="AH14" s="73"/>
      <c r="AI14" s="103" t="s">
        <v>50</v>
      </c>
      <c r="AJ14" s="98">
        <v>9</v>
      </c>
    </row>
    <row r="15" spans="2:36" ht="17.1" customHeight="1">
      <c r="B15" s="32" t="s">
        <v>32</v>
      </c>
      <c r="C15" s="3" t="s">
        <v>29</v>
      </c>
      <c r="D15" s="8" t="s">
        <v>10</v>
      </c>
      <c r="E15" s="4" t="s">
        <v>30</v>
      </c>
      <c r="F15" s="64"/>
      <c r="G15" s="64"/>
      <c r="H15" s="64"/>
      <c r="I15" s="64"/>
      <c r="J15" s="113"/>
      <c r="K15" s="3" t="s">
        <v>29</v>
      </c>
      <c r="L15" s="64"/>
      <c r="M15" s="113"/>
      <c r="N15" s="64"/>
      <c r="O15" s="64"/>
      <c r="P15" s="64"/>
      <c r="Q15" s="64"/>
      <c r="R15" s="7" t="s">
        <v>31</v>
      </c>
      <c r="S15" s="8" t="s">
        <v>10</v>
      </c>
      <c r="T15" s="4" t="s">
        <v>30</v>
      </c>
      <c r="U15" s="64"/>
      <c r="V15" s="64"/>
      <c r="W15" s="64"/>
      <c r="X15" s="64"/>
      <c r="Y15" s="3" t="s">
        <v>29</v>
      </c>
      <c r="Z15" s="64"/>
      <c r="AA15" s="113"/>
      <c r="AB15" s="113"/>
      <c r="AC15" s="113"/>
      <c r="AD15" s="64"/>
      <c r="AE15" s="42"/>
      <c r="AF15" s="5"/>
      <c r="AG15" s="60"/>
      <c r="AH15" s="73"/>
      <c r="AI15" s="104" t="s">
        <v>51</v>
      </c>
      <c r="AJ15" s="98">
        <v>2</v>
      </c>
    </row>
    <row r="16" spans="2:36" ht="17.1" customHeight="1">
      <c r="B16" s="32" t="s">
        <v>33</v>
      </c>
      <c r="C16" s="3" t="s">
        <v>29</v>
      </c>
      <c r="D16" s="4" t="s">
        <v>30</v>
      </c>
      <c r="E16" s="9" t="s">
        <v>34</v>
      </c>
      <c r="F16" s="64"/>
      <c r="G16" s="64"/>
      <c r="H16" s="64"/>
      <c r="I16" s="64"/>
      <c r="J16" s="113"/>
      <c r="K16" s="3" t="s">
        <v>29</v>
      </c>
      <c r="L16" s="64"/>
      <c r="M16" s="113"/>
      <c r="N16" s="64"/>
      <c r="O16" s="64"/>
      <c r="P16" s="64"/>
      <c r="Q16" s="69" t="s">
        <v>19</v>
      </c>
      <c r="R16" s="7" t="s">
        <v>31</v>
      </c>
      <c r="S16" s="4" t="s">
        <v>30</v>
      </c>
      <c r="T16" s="9" t="s">
        <v>34</v>
      </c>
      <c r="U16" s="64"/>
      <c r="V16" s="64"/>
      <c r="W16" s="64"/>
      <c r="X16" s="64"/>
      <c r="Y16" s="3" t="s">
        <v>29</v>
      </c>
      <c r="Z16" s="64"/>
      <c r="AA16" s="113"/>
      <c r="AB16" s="113"/>
      <c r="AC16" s="113"/>
      <c r="AD16" s="64"/>
      <c r="AE16" s="42"/>
      <c r="AF16" s="5"/>
      <c r="AG16" s="60"/>
      <c r="AH16" s="73"/>
      <c r="AI16" s="103" t="s">
        <v>52</v>
      </c>
      <c r="AJ16" s="98">
        <v>3</v>
      </c>
    </row>
    <row r="17" spans="2:36" ht="17.1" customHeight="1">
      <c r="B17" s="2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  <c r="AA17" s="5"/>
      <c r="AB17" s="5"/>
      <c r="AC17" s="5"/>
      <c r="AD17" s="5"/>
      <c r="AE17" s="5"/>
      <c r="AF17" s="5"/>
      <c r="AG17" s="29"/>
      <c r="AH17" s="73"/>
      <c r="AI17" s="103" t="s">
        <v>6</v>
      </c>
      <c r="AJ17" s="98">
        <v>2</v>
      </c>
    </row>
    <row r="18" spans="2:36" ht="17.1" customHeight="1" thickBot="1">
      <c r="B18" s="2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29"/>
      <c r="AH18" s="73"/>
      <c r="AI18" s="107"/>
      <c r="AJ18" s="99"/>
    </row>
    <row r="19" spans="2:36" ht="17.1" customHeight="1">
      <c r="B19" s="90">
        <v>42066</v>
      </c>
      <c r="C19" s="91">
        <v>1</v>
      </c>
      <c r="D19" s="91">
        <v>2</v>
      </c>
      <c r="E19" s="91">
        <v>3</v>
      </c>
      <c r="F19" s="91">
        <v>4</v>
      </c>
      <c r="G19" s="91">
        <v>5</v>
      </c>
      <c r="H19" s="132">
        <v>6</v>
      </c>
      <c r="I19" s="91">
        <v>7</v>
      </c>
      <c r="J19" s="91">
        <v>8</v>
      </c>
      <c r="K19" s="91">
        <v>9</v>
      </c>
      <c r="L19" s="91">
        <v>10</v>
      </c>
      <c r="M19" s="91">
        <v>11</v>
      </c>
      <c r="N19" s="91">
        <v>12</v>
      </c>
      <c r="O19" s="91">
        <v>13</v>
      </c>
      <c r="P19" s="91">
        <v>14</v>
      </c>
      <c r="Q19" s="91">
        <v>15</v>
      </c>
      <c r="R19" s="91">
        <v>16</v>
      </c>
      <c r="S19" s="91">
        <v>17</v>
      </c>
      <c r="T19" s="91">
        <v>18</v>
      </c>
      <c r="U19" s="91">
        <v>19</v>
      </c>
      <c r="V19" s="91">
        <v>20</v>
      </c>
      <c r="W19" s="91">
        <v>21</v>
      </c>
      <c r="X19" s="91">
        <v>22</v>
      </c>
      <c r="Y19" s="92">
        <v>23</v>
      </c>
      <c r="Z19" s="91">
        <v>24</v>
      </c>
      <c r="AA19" s="91">
        <v>25</v>
      </c>
      <c r="AB19" s="91">
        <v>26</v>
      </c>
      <c r="AC19" s="91">
        <v>27</v>
      </c>
      <c r="AD19" s="91">
        <v>28</v>
      </c>
      <c r="AE19" s="91">
        <v>29</v>
      </c>
      <c r="AF19" s="91">
        <v>30</v>
      </c>
      <c r="AG19" s="140">
        <v>31</v>
      </c>
      <c r="AH19" s="124"/>
      <c r="AI19" s="103" t="s">
        <v>18</v>
      </c>
      <c r="AJ19" s="98">
        <v>62</v>
      </c>
    </row>
    <row r="20" spans="2:36" ht="17.1" customHeight="1">
      <c r="B20" s="30"/>
      <c r="C20" s="62" t="s">
        <v>15</v>
      </c>
      <c r="D20" s="62" t="s">
        <v>10</v>
      </c>
      <c r="E20" s="62" t="s">
        <v>11</v>
      </c>
      <c r="F20" s="62" t="s">
        <v>12</v>
      </c>
      <c r="G20" s="62" t="s">
        <v>16</v>
      </c>
      <c r="H20" s="62" t="s">
        <v>13</v>
      </c>
      <c r="I20" s="62" t="s">
        <v>14</v>
      </c>
      <c r="J20" s="62" t="s">
        <v>15</v>
      </c>
      <c r="K20" s="62" t="s">
        <v>10</v>
      </c>
      <c r="L20" s="62" t="s">
        <v>11</v>
      </c>
      <c r="M20" s="62" t="s">
        <v>12</v>
      </c>
      <c r="N20" s="129" t="s">
        <v>16</v>
      </c>
      <c r="O20" s="62" t="s">
        <v>13</v>
      </c>
      <c r="P20" s="62" t="s">
        <v>14</v>
      </c>
      <c r="Q20" s="62" t="s">
        <v>15</v>
      </c>
      <c r="R20" s="62" t="s">
        <v>10</v>
      </c>
      <c r="S20" s="62" t="s">
        <v>11</v>
      </c>
      <c r="T20" s="62" t="s">
        <v>12</v>
      </c>
      <c r="U20" s="62" t="s">
        <v>16</v>
      </c>
      <c r="V20" s="62" t="s">
        <v>13</v>
      </c>
      <c r="W20" s="62" t="s">
        <v>14</v>
      </c>
      <c r="X20" s="62" t="s">
        <v>15</v>
      </c>
      <c r="Y20" s="62" t="s">
        <v>10</v>
      </c>
      <c r="Z20" s="62" t="s">
        <v>11</v>
      </c>
      <c r="AA20" s="62" t="s">
        <v>12</v>
      </c>
      <c r="AB20" s="129" t="s">
        <v>16</v>
      </c>
      <c r="AC20" s="62" t="s">
        <v>13</v>
      </c>
      <c r="AD20" s="62" t="s">
        <v>14</v>
      </c>
      <c r="AE20" s="62" t="s">
        <v>15</v>
      </c>
      <c r="AF20" s="62" t="s">
        <v>10</v>
      </c>
      <c r="AG20" s="66" t="s">
        <v>11</v>
      </c>
      <c r="AH20" s="122"/>
      <c r="AI20" s="103" t="s">
        <v>49</v>
      </c>
      <c r="AJ20" s="98">
        <v>12</v>
      </c>
    </row>
    <row r="21" spans="2:36" ht="17.1" customHeight="1">
      <c r="B21" s="31" t="s">
        <v>27</v>
      </c>
      <c r="C21" s="64"/>
      <c r="D21" s="3" t="s">
        <v>29</v>
      </c>
      <c r="E21" s="4" t="s">
        <v>30</v>
      </c>
      <c r="F21" s="2"/>
      <c r="G21" s="113"/>
      <c r="H21" s="114"/>
      <c r="I21" s="117"/>
      <c r="J21" s="117"/>
      <c r="K21" s="113"/>
      <c r="L21" s="10" t="s">
        <v>35</v>
      </c>
      <c r="M21" s="64"/>
      <c r="N21" s="113"/>
      <c r="O21" s="114"/>
      <c r="P21" s="117"/>
      <c r="Q21" s="117"/>
      <c r="R21" s="49" t="s">
        <v>26</v>
      </c>
      <c r="S21" s="4" t="s">
        <v>30</v>
      </c>
      <c r="T21" s="3" t="s">
        <v>29</v>
      </c>
      <c r="U21" s="2"/>
      <c r="V21" s="64"/>
      <c r="W21" s="64"/>
      <c r="X21" s="64"/>
      <c r="Y21" s="64"/>
      <c r="Z21" s="10" t="s">
        <v>35</v>
      </c>
      <c r="AA21" s="113"/>
      <c r="AB21" s="113"/>
      <c r="AC21" s="113"/>
      <c r="AD21" s="64"/>
      <c r="AE21" s="64"/>
      <c r="AF21" s="49" t="s">
        <v>26</v>
      </c>
      <c r="AG21" s="76" t="s">
        <v>30</v>
      </c>
      <c r="AH21" s="115"/>
      <c r="AI21" s="103" t="s">
        <v>50</v>
      </c>
      <c r="AJ21" s="98">
        <v>14</v>
      </c>
    </row>
    <row r="22" spans="2:36" ht="17.1" customHeight="1">
      <c r="B22" s="32" t="s">
        <v>32</v>
      </c>
      <c r="C22" s="3" t="s">
        <v>29</v>
      </c>
      <c r="D22" s="8" t="s">
        <v>10</v>
      </c>
      <c r="E22" s="4" t="s">
        <v>30</v>
      </c>
      <c r="F22" s="64"/>
      <c r="G22" s="113"/>
      <c r="H22" s="117"/>
      <c r="I22" s="117"/>
      <c r="J22" s="117"/>
      <c r="K22" s="3" t="s">
        <v>29</v>
      </c>
      <c r="L22" s="64"/>
      <c r="M22" s="64"/>
      <c r="N22" s="113"/>
      <c r="O22" s="117"/>
      <c r="P22" s="117"/>
      <c r="Q22" s="117"/>
      <c r="R22" s="8" t="s">
        <v>10</v>
      </c>
      <c r="S22" s="4" t="s">
        <v>30</v>
      </c>
      <c r="T22" s="3" t="s">
        <v>29</v>
      </c>
      <c r="U22" s="64"/>
      <c r="V22" s="64"/>
      <c r="W22" s="64"/>
      <c r="X22" s="64"/>
      <c r="Y22" s="3" t="s">
        <v>29</v>
      </c>
      <c r="Z22" s="64"/>
      <c r="AA22" s="113"/>
      <c r="AB22" s="113"/>
      <c r="AC22" s="113"/>
      <c r="AD22" s="64"/>
      <c r="AE22" s="64"/>
      <c r="AF22" s="8" t="s">
        <v>10</v>
      </c>
      <c r="AG22" s="76" t="s">
        <v>30</v>
      </c>
      <c r="AH22" s="73"/>
      <c r="AI22" s="104" t="s">
        <v>51</v>
      </c>
      <c r="AJ22" s="98">
        <v>3</v>
      </c>
    </row>
    <row r="23" spans="2:36" ht="17.1" customHeight="1">
      <c r="B23" s="32" t="s">
        <v>33</v>
      </c>
      <c r="C23" s="3" t="s">
        <v>29</v>
      </c>
      <c r="D23" s="4" t="s">
        <v>30</v>
      </c>
      <c r="E23" s="9" t="s">
        <v>34</v>
      </c>
      <c r="F23" s="64"/>
      <c r="G23" s="113"/>
      <c r="H23" s="117"/>
      <c r="I23" s="117"/>
      <c r="J23" s="117"/>
      <c r="K23" s="3" t="s">
        <v>29</v>
      </c>
      <c r="L23" s="64"/>
      <c r="M23" s="64"/>
      <c r="N23" s="113"/>
      <c r="O23" s="117"/>
      <c r="P23" s="117"/>
      <c r="Q23" s="117"/>
      <c r="R23" s="4" t="s">
        <v>30</v>
      </c>
      <c r="S23" s="9" t="s">
        <v>34</v>
      </c>
      <c r="T23" s="3" t="s">
        <v>29</v>
      </c>
      <c r="U23" s="64"/>
      <c r="V23" s="64"/>
      <c r="W23" s="64"/>
      <c r="X23" s="64"/>
      <c r="Y23" s="3" t="s">
        <v>29</v>
      </c>
      <c r="Z23" s="64"/>
      <c r="AA23" s="113"/>
      <c r="AB23" s="113"/>
      <c r="AC23" s="113"/>
      <c r="AD23" s="64"/>
      <c r="AE23" s="64"/>
      <c r="AF23" s="4" t="s">
        <v>30</v>
      </c>
      <c r="AG23" s="75" t="s">
        <v>34</v>
      </c>
      <c r="AH23" s="73"/>
      <c r="AI23" s="103" t="s">
        <v>52</v>
      </c>
      <c r="AJ23" s="98">
        <v>0</v>
      </c>
    </row>
    <row r="24" spans="2:36" ht="17.1" customHeight="1">
      <c r="B24" s="2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29"/>
      <c r="AH24" s="73"/>
      <c r="AI24" s="103" t="s">
        <v>6</v>
      </c>
      <c r="AJ24" s="98">
        <v>2</v>
      </c>
    </row>
    <row r="25" spans="2:36" ht="17.1" customHeight="1" thickBot="1">
      <c r="B25" s="2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29"/>
      <c r="AH25" s="135"/>
      <c r="AI25" s="103"/>
      <c r="AJ25" s="98"/>
    </row>
    <row r="26" spans="2:36" ht="17.1" customHeight="1">
      <c r="B26" s="90">
        <v>42097</v>
      </c>
      <c r="C26" s="91">
        <v>1</v>
      </c>
      <c r="D26" s="91">
        <v>2</v>
      </c>
      <c r="E26" s="91">
        <v>3</v>
      </c>
      <c r="F26" s="91">
        <v>4</v>
      </c>
      <c r="G26" s="91">
        <v>5</v>
      </c>
      <c r="H26" s="91">
        <v>6</v>
      </c>
      <c r="I26" s="91">
        <v>7</v>
      </c>
      <c r="J26" s="91">
        <v>8</v>
      </c>
      <c r="K26" s="91">
        <v>9</v>
      </c>
      <c r="L26" s="91">
        <v>10</v>
      </c>
      <c r="M26" s="91">
        <v>11</v>
      </c>
      <c r="N26" s="91">
        <v>12</v>
      </c>
      <c r="O26" s="91">
        <v>13</v>
      </c>
      <c r="P26" s="91">
        <v>14</v>
      </c>
      <c r="Q26" s="91">
        <v>15</v>
      </c>
      <c r="R26" s="91">
        <v>16</v>
      </c>
      <c r="S26" s="91">
        <v>17</v>
      </c>
      <c r="T26" s="91">
        <v>18</v>
      </c>
      <c r="U26" s="91">
        <v>19</v>
      </c>
      <c r="V26" s="91">
        <v>20</v>
      </c>
      <c r="W26" s="91">
        <v>21</v>
      </c>
      <c r="X26" s="91">
        <v>22</v>
      </c>
      <c r="Y26" s="92">
        <v>23</v>
      </c>
      <c r="Z26" s="91">
        <v>24</v>
      </c>
      <c r="AA26" s="91">
        <v>25</v>
      </c>
      <c r="AB26" s="91">
        <v>26</v>
      </c>
      <c r="AC26" s="91">
        <v>27</v>
      </c>
      <c r="AD26" s="91">
        <v>28</v>
      </c>
      <c r="AE26" s="91">
        <v>29</v>
      </c>
      <c r="AF26" s="91">
        <v>30</v>
      </c>
      <c r="AG26" s="29"/>
      <c r="AH26" s="136"/>
      <c r="AI26" s="106" t="s">
        <v>18</v>
      </c>
      <c r="AJ26" s="101">
        <v>65</v>
      </c>
    </row>
    <row r="27" spans="2:36" ht="17.1" customHeight="1">
      <c r="B27" s="30"/>
      <c r="C27" s="62" t="s">
        <v>12</v>
      </c>
      <c r="D27" s="62" t="s">
        <v>16</v>
      </c>
      <c r="E27" s="62" t="s">
        <v>13</v>
      </c>
      <c r="F27" s="62" t="s">
        <v>14</v>
      </c>
      <c r="G27" s="62" t="s">
        <v>15</v>
      </c>
      <c r="H27" s="62" t="s">
        <v>10</v>
      </c>
      <c r="I27" s="62" t="s">
        <v>11</v>
      </c>
      <c r="J27" s="62" t="s">
        <v>12</v>
      </c>
      <c r="K27" s="62" t="s">
        <v>16</v>
      </c>
      <c r="L27" s="62" t="s">
        <v>13</v>
      </c>
      <c r="M27" s="62" t="s">
        <v>14</v>
      </c>
      <c r="N27" s="62" t="s">
        <v>15</v>
      </c>
      <c r="O27" s="62" t="s">
        <v>10</v>
      </c>
      <c r="P27" s="62" t="s">
        <v>11</v>
      </c>
      <c r="Q27" s="62" t="s">
        <v>12</v>
      </c>
      <c r="R27" s="129" t="s">
        <v>16</v>
      </c>
      <c r="S27" s="62" t="s">
        <v>13</v>
      </c>
      <c r="T27" s="62" t="s">
        <v>14</v>
      </c>
      <c r="U27" s="62" t="s">
        <v>15</v>
      </c>
      <c r="V27" s="62" t="s">
        <v>10</v>
      </c>
      <c r="W27" s="62" t="s">
        <v>47</v>
      </c>
      <c r="X27" s="62" t="s">
        <v>12</v>
      </c>
      <c r="Y27" s="62" t="s">
        <v>16</v>
      </c>
      <c r="Z27" s="62" t="s">
        <v>13</v>
      </c>
      <c r="AA27" s="62" t="s">
        <v>14</v>
      </c>
      <c r="AB27" s="62" t="s">
        <v>15</v>
      </c>
      <c r="AC27" s="130" t="s">
        <v>10</v>
      </c>
      <c r="AD27" s="130" t="s">
        <v>11</v>
      </c>
      <c r="AE27" s="62" t="s">
        <v>12</v>
      </c>
      <c r="AF27" s="129" t="s">
        <v>16</v>
      </c>
      <c r="AG27" s="29"/>
      <c r="AH27" s="136"/>
      <c r="AI27" s="103" t="s">
        <v>49</v>
      </c>
      <c r="AJ27" s="98">
        <v>12</v>
      </c>
    </row>
    <row r="28" spans="2:36" ht="17.1" customHeight="1">
      <c r="B28" s="31" t="s">
        <v>27</v>
      </c>
      <c r="C28" s="3" t="s">
        <v>29</v>
      </c>
      <c r="D28" s="2"/>
      <c r="E28" s="64"/>
      <c r="F28" s="64"/>
      <c r="G28" s="64"/>
      <c r="H28" s="118"/>
      <c r="I28" s="10" t="s">
        <v>35</v>
      </c>
      <c r="J28" s="64"/>
      <c r="K28" s="64"/>
      <c r="L28" s="64"/>
      <c r="M28" s="64"/>
      <c r="N28" s="64"/>
      <c r="O28" s="69" t="s">
        <v>19</v>
      </c>
      <c r="P28" s="4" t="s">
        <v>30</v>
      </c>
      <c r="Q28" s="2"/>
      <c r="R28" s="64"/>
      <c r="S28" s="64"/>
      <c r="T28" s="64"/>
      <c r="U28" s="64"/>
      <c r="V28" s="113"/>
      <c r="W28" s="10" t="s">
        <v>35</v>
      </c>
      <c r="X28" s="64"/>
      <c r="Y28" s="113"/>
      <c r="Z28" s="64"/>
      <c r="AA28" s="64"/>
      <c r="AB28" s="64"/>
      <c r="AC28" s="3" t="s">
        <v>29</v>
      </c>
      <c r="AD28" s="4" t="s">
        <v>30</v>
      </c>
      <c r="AE28" s="2"/>
      <c r="AF28" s="64"/>
      <c r="AG28" s="29"/>
      <c r="AH28" s="29"/>
      <c r="AI28" s="103" t="s">
        <v>50</v>
      </c>
      <c r="AJ28" s="98">
        <v>8</v>
      </c>
    </row>
    <row r="29" spans="2:36" ht="17.1" customHeight="1">
      <c r="B29" s="32" t="s">
        <v>32</v>
      </c>
      <c r="C29" s="3" t="s">
        <v>29</v>
      </c>
      <c r="D29" s="125"/>
      <c r="E29" s="126"/>
      <c r="F29" s="127" t="s">
        <v>46</v>
      </c>
      <c r="G29" s="125"/>
      <c r="H29" s="3" t="s">
        <v>29</v>
      </c>
      <c r="I29" s="128"/>
      <c r="J29" s="126"/>
      <c r="K29" s="126"/>
      <c r="L29" s="127" t="s">
        <v>46</v>
      </c>
      <c r="M29" s="125"/>
      <c r="N29" s="125"/>
      <c r="O29" s="8" t="s">
        <v>10</v>
      </c>
      <c r="P29" s="4" t="s">
        <v>30</v>
      </c>
      <c r="Q29" s="64"/>
      <c r="R29" s="64"/>
      <c r="S29" s="64"/>
      <c r="T29" s="64"/>
      <c r="U29" s="64"/>
      <c r="V29" s="3" t="s">
        <v>29</v>
      </c>
      <c r="W29" s="64"/>
      <c r="X29" s="64"/>
      <c r="Y29" s="113"/>
      <c r="Z29" s="64"/>
      <c r="AA29" s="64"/>
      <c r="AB29" s="3" t="s">
        <v>29</v>
      </c>
      <c r="AC29" s="8" t="s">
        <v>10</v>
      </c>
      <c r="AD29" s="4" t="s">
        <v>30</v>
      </c>
      <c r="AE29" s="64"/>
      <c r="AF29" s="64"/>
      <c r="AG29" s="29"/>
      <c r="AH29" s="29"/>
      <c r="AI29" s="104" t="s">
        <v>51</v>
      </c>
      <c r="AJ29" s="98">
        <v>2</v>
      </c>
    </row>
    <row r="30" spans="2:36" ht="17.1" customHeight="1">
      <c r="B30" s="32" t="s">
        <v>33</v>
      </c>
      <c r="C30" s="3" t="s">
        <v>29</v>
      </c>
      <c r="D30" s="64"/>
      <c r="E30" s="64"/>
      <c r="F30" s="64"/>
      <c r="G30" s="64"/>
      <c r="H30" s="3" t="s">
        <v>29</v>
      </c>
      <c r="I30" s="64"/>
      <c r="J30" s="118"/>
      <c r="K30" s="118"/>
      <c r="L30" s="64"/>
      <c r="M30" s="64"/>
      <c r="N30" s="64"/>
      <c r="O30" s="4" t="s">
        <v>30</v>
      </c>
      <c r="P30" s="9" t="s">
        <v>34</v>
      </c>
      <c r="Q30" s="64"/>
      <c r="R30" s="64"/>
      <c r="S30" s="64"/>
      <c r="T30" s="64"/>
      <c r="U30" s="64"/>
      <c r="V30" s="3" t="s">
        <v>29</v>
      </c>
      <c r="W30" s="64"/>
      <c r="X30" s="64"/>
      <c r="Y30" s="113"/>
      <c r="Z30" s="64"/>
      <c r="AA30" s="64"/>
      <c r="AB30" s="3" t="s">
        <v>29</v>
      </c>
      <c r="AC30" s="4" t="s">
        <v>30</v>
      </c>
      <c r="AD30" s="9" t="s">
        <v>34</v>
      </c>
      <c r="AE30" s="64"/>
      <c r="AF30" s="64"/>
      <c r="AG30" s="29"/>
      <c r="AH30" s="29"/>
      <c r="AI30" s="104" t="s">
        <v>52</v>
      </c>
      <c r="AJ30" s="98">
        <v>0</v>
      </c>
    </row>
    <row r="31" spans="2:36" ht="17.1" customHeight="1">
      <c r="B31" s="2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29"/>
      <c r="AH31" s="73"/>
      <c r="AI31" s="103" t="s">
        <v>6</v>
      </c>
      <c r="AJ31" s="98">
        <v>3</v>
      </c>
    </row>
    <row r="32" spans="2:36" ht="17.1" customHeight="1" thickBot="1">
      <c r="B32" s="2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29"/>
      <c r="AH32" s="74"/>
      <c r="AI32" s="107"/>
      <c r="AJ32" s="99"/>
    </row>
    <row r="33" spans="2:36" ht="17.1" customHeight="1">
      <c r="B33" s="90">
        <v>42127</v>
      </c>
      <c r="C33" s="91">
        <v>1</v>
      </c>
      <c r="D33" s="91">
        <v>2</v>
      </c>
      <c r="E33" s="91">
        <v>3</v>
      </c>
      <c r="F33" s="91">
        <v>4</v>
      </c>
      <c r="G33" s="91">
        <v>5</v>
      </c>
      <c r="H33" s="91">
        <v>6</v>
      </c>
      <c r="I33" s="91">
        <v>7</v>
      </c>
      <c r="J33" s="91">
        <v>8</v>
      </c>
      <c r="K33" s="91">
        <v>9</v>
      </c>
      <c r="L33" s="91">
        <v>10</v>
      </c>
      <c r="M33" s="91">
        <v>11</v>
      </c>
      <c r="N33" s="91">
        <v>12</v>
      </c>
      <c r="O33" s="91">
        <v>13</v>
      </c>
      <c r="P33" s="91">
        <v>14</v>
      </c>
      <c r="Q33" s="91">
        <v>15</v>
      </c>
      <c r="R33" s="91">
        <v>16</v>
      </c>
      <c r="S33" s="91">
        <v>17</v>
      </c>
      <c r="T33" s="91">
        <v>18</v>
      </c>
      <c r="U33" s="91">
        <v>19</v>
      </c>
      <c r="V33" s="91">
        <v>20</v>
      </c>
      <c r="W33" s="91">
        <v>21</v>
      </c>
      <c r="X33" s="91">
        <v>22</v>
      </c>
      <c r="Y33" s="92">
        <v>23</v>
      </c>
      <c r="Z33" s="91">
        <v>24</v>
      </c>
      <c r="AA33" s="91">
        <v>25</v>
      </c>
      <c r="AB33" s="91">
        <v>26</v>
      </c>
      <c r="AC33" s="91">
        <v>27</v>
      </c>
      <c r="AD33" s="91">
        <v>28</v>
      </c>
      <c r="AE33" s="91">
        <v>29</v>
      </c>
      <c r="AF33" s="91">
        <v>30</v>
      </c>
      <c r="AG33" s="140">
        <v>31</v>
      </c>
      <c r="AH33" s="121"/>
      <c r="AI33" s="103" t="s">
        <v>18</v>
      </c>
      <c r="AJ33" s="98">
        <v>67</v>
      </c>
    </row>
    <row r="34" spans="2:36" ht="17.1" customHeight="1">
      <c r="B34" s="30"/>
      <c r="C34" s="62" t="s">
        <v>13</v>
      </c>
      <c r="D34" s="62" t="s">
        <v>14</v>
      </c>
      <c r="E34" s="62" t="s">
        <v>15</v>
      </c>
      <c r="F34" s="130" t="s">
        <v>10</v>
      </c>
      <c r="G34" s="62" t="s">
        <v>11</v>
      </c>
      <c r="H34" s="62" t="s">
        <v>12</v>
      </c>
      <c r="I34" s="129" t="s">
        <v>16</v>
      </c>
      <c r="J34" s="62" t="s">
        <v>13</v>
      </c>
      <c r="K34" s="62" t="s">
        <v>14</v>
      </c>
      <c r="L34" s="62" t="s">
        <v>15</v>
      </c>
      <c r="M34" s="130" t="s">
        <v>10</v>
      </c>
      <c r="N34" s="62" t="s">
        <v>11</v>
      </c>
      <c r="O34" s="62" t="s">
        <v>12</v>
      </c>
      <c r="P34" s="62" t="s">
        <v>16</v>
      </c>
      <c r="Q34" s="62" t="s">
        <v>13</v>
      </c>
      <c r="R34" s="62" t="s">
        <v>14</v>
      </c>
      <c r="S34" s="62" t="s">
        <v>15</v>
      </c>
      <c r="T34" s="130" t="s">
        <v>10</v>
      </c>
      <c r="U34" s="62" t="s">
        <v>11</v>
      </c>
      <c r="V34" s="62" t="s">
        <v>12</v>
      </c>
      <c r="W34" s="129" t="s">
        <v>16</v>
      </c>
      <c r="X34" s="62" t="s">
        <v>13</v>
      </c>
      <c r="Y34" s="62" t="s">
        <v>14</v>
      </c>
      <c r="Z34" s="62" t="s">
        <v>15</v>
      </c>
      <c r="AA34" s="130" t="s">
        <v>10</v>
      </c>
      <c r="AB34" s="62" t="s">
        <v>11</v>
      </c>
      <c r="AC34" s="62" t="s">
        <v>12</v>
      </c>
      <c r="AD34" s="62" t="s">
        <v>16</v>
      </c>
      <c r="AE34" s="62" t="s">
        <v>13</v>
      </c>
      <c r="AF34" s="62" t="s">
        <v>14</v>
      </c>
      <c r="AG34" s="66" t="s">
        <v>15</v>
      </c>
      <c r="AH34" s="122"/>
      <c r="AI34" s="103" t="s">
        <v>49</v>
      </c>
      <c r="AJ34" s="98">
        <v>9</v>
      </c>
    </row>
    <row r="35" spans="2:36" ht="17.1" customHeight="1">
      <c r="B35" s="31" t="s">
        <v>27</v>
      </c>
      <c r="C35" s="64"/>
      <c r="D35" s="64"/>
      <c r="E35" s="64"/>
      <c r="F35" s="64"/>
      <c r="G35" s="3" t="s">
        <v>29</v>
      </c>
      <c r="H35" s="4" t="s">
        <v>30</v>
      </c>
      <c r="I35" s="2"/>
      <c r="J35" s="64"/>
      <c r="K35" s="64"/>
      <c r="L35" s="64"/>
      <c r="M35" s="64"/>
      <c r="N35" s="10" t="s">
        <v>35</v>
      </c>
      <c r="O35" s="64"/>
      <c r="P35" s="64"/>
      <c r="Q35" s="64"/>
      <c r="R35" s="64"/>
      <c r="S35" s="64"/>
      <c r="T35" s="49" t="s">
        <v>26</v>
      </c>
      <c r="U35" s="4" t="s">
        <v>30</v>
      </c>
      <c r="V35" s="2"/>
      <c r="W35" s="64"/>
      <c r="X35" s="64"/>
      <c r="Y35" s="64"/>
      <c r="Z35" s="64"/>
      <c r="AA35" s="7" t="s">
        <v>31</v>
      </c>
      <c r="AB35" s="9" t="s">
        <v>34</v>
      </c>
      <c r="AC35" s="3" t="s">
        <v>29</v>
      </c>
      <c r="AD35" s="113"/>
      <c r="AE35" s="113"/>
      <c r="AF35" s="113"/>
      <c r="AG35" s="139"/>
      <c r="AH35" s="73"/>
      <c r="AI35" s="103" t="s">
        <v>50</v>
      </c>
      <c r="AJ35" s="98">
        <v>9</v>
      </c>
    </row>
    <row r="36" spans="2:36" ht="17.1" customHeight="1">
      <c r="B36" s="32" t="s">
        <v>32</v>
      </c>
      <c r="C36" s="64"/>
      <c r="D36" s="64"/>
      <c r="E36" s="64"/>
      <c r="F36" s="3" t="s">
        <v>29</v>
      </c>
      <c r="G36" s="8" t="s">
        <v>10</v>
      </c>
      <c r="H36" s="4" t="s">
        <v>30</v>
      </c>
      <c r="I36" s="64"/>
      <c r="J36" s="64"/>
      <c r="K36" s="64"/>
      <c r="L36" s="64"/>
      <c r="M36" s="3" t="s">
        <v>29</v>
      </c>
      <c r="N36" s="64"/>
      <c r="O36" s="64"/>
      <c r="P36" s="64"/>
      <c r="Q36" s="64"/>
      <c r="R36" s="64"/>
      <c r="S36" s="64"/>
      <c r="T36" s="8" t="s">
        <v>10</v>
      </c>
      <c r="U36" s="4" t="s">
        <v>30</v>
      </c>
      <c r="V36" s="64"/>
      <c r="W36" s="64"/>
      <c r="X36" s="64"/>
      <c r="Y36" s="64"/>
      <c r="Z36" s="64"/>
      <c r="AA36" s="7" t="s">
        <v>31</v>
      </c>
      <c r="AB36" s="3" t="s">
        <v>29</v>
      </c>
      <c r="AC36" s="153"/>
      <c r="AD36" s="113"/>
      <c r="AE36" s="113"/>
      <c r="AF36" s="113"/>
      <c r="AG36" s="139"/>
      <c r="AH36" s="61"/>
      <c r="AI36" s="104" t="s">
        <v>51</v>
      </c>
      <c r="AJ36" s="98">
        <v>3</v>
      </c>
    </row>
    <row r="37" spans="2:36" ht="17.1" customHeight="1">
      <c r="B37" s="32" t="s">
        <v>33</v>
      </c>
      <c r="C37" s="64"/>
      <c r="D37" s="64"/>
      <c r="E37" s="64"/>
      <c r="F37" s="3" t="s">
        <v>29</v>
      </c>
      <c r="G37" s="4" t="s">
        <v>30</v>
      </c>
      <c r="H37" s="9" t="s">
        <v>34</v>
      </c>
      <c r="I37" s="64"/>
      <c r="J37" s="64"/>
      <c r="K37" s="64"/>
      <c r="L37" s="64"/>
      <c r="M37" s="3" t="s">
        <v>29</v>
      </c>
      <c r="N37" s="64"/>
      <c r="O37" s="64"/>
      <c r="P37" s="64"/>
      <c r="Q37" s="64"/>
      <c r="R37" s="64"/>
      <c r="S37" s="64"/>
      <c r="T37" s="4" t="s">
        <v>30</v>
      </c>
      <c r="U37" s="9" t="s">
        <v>34</v>
      </c>
      <c r="V37" s="64"/>
      <c r="W37" s="64"/>
      <c r="X37" s="64"/>
      <c r="Y37" s="64"/>
      <c r="Z37" s="69" t="s">
        <v>19</v>
      </c>
      <c r="AA37" s="7" t="s">
        <v>31</v>
      </c>
      <c r="AB37" s="3" t="s">
        <v>29</v>
      </c>
      <c r="AC37" s="153"/>
      <c r="AD37" s="113"/>
      <c r="AE37" s="113"/>
      <c r="AF37" s="113"/>
      <c r="AG37" s="139"/>
      <c r="AH37" s="61"/>
      <c r="AI37" s="103" t="s">
        <v>52</v>
      </c>
      <c r="AJ37" s="98">
        <v>3</v>
      </c>
    </row>
    <row r="38" spans="2:36" ht="17.1" customHeight="1">
      <c r="B38" s="2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29"/>
      <c r="AH38" s="73"/>
      <c r="AI38" s="103" t="s">
        <v>6</v>
      </c>
      <c r="AJ38" s="98">
        <v>2</v>
      </c>
    </row>
    <row r="39" spans="2:36" ht="17.1" customHeight="1" thickBot="1">
      <c r="B39" s="4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29"/>
      <c r="AH39" s="74"/>
      <c r="AI39" s="103"/>
      <c r="AJ39" s="98"/>
    </row>
    <row r="40" spans="2:36" ht="17.1" customHeight="1">
      <c r="B40" s="90">
        <v>42158</v>
      </c>
      <c r="C40" s="91">
        <v>1</v>
      </c>
      <c r="D40" s="91">
        <v>2</v>
      </c>
      <c r="E40" s="91">
        <v>3</v>
      </c>
      <c r="F40" s="91">
        <v>4</v>
      </c>
      <c r="G40" s="91">
        <v>5</v>
      </c>
      <c r="H40" s="91">
        <v>6</v>
      </c>
      <c r="I40" s="91">
        <v>7</v>
      </c>
      <c r="J40" s="91">
        <v>8</v>
      </c>
      <c r="K40" s="91">
        <v>9</v>
      </c>
      <c r="L40" s="91">
        <v>10</v>
      </c>
      <c r="M40" s="91">
        <v>11</v>
      </c>
      <c r="N40" s="91">
        <v>12</v>
      </c>
      <c r="O40" s="91">
        <v>13</v>
      </c>
      <c r="P40" s="91">
        <v>14</v>
      </c>
      <c r="Q40" s="91">
        <v>15</v>
      </c>
      <c r="R40" s="91">
        <v>16</v>
      </c>
      <c r="S40" s="91">
        <v>17</v>
      </c>
      <c r="T40" s="91">
        <v>18</v>
      </c>
      <c r="U40" s="91">
        <v>19</v>
      </c>
      <c r="V40" s="91">
        <v>20</v>
      </c>
      <c r="W40" s="91">
        <v>21</v>
      </c>
      <c r="X40" s="91">
        <v>22</v>
      </c>
      <c r="Y40" s="92">
        <v>23</v>
      </c>
      <c r="Z40" s="91">
        <v>24</v>
      </c>
      <c r="AA40" s="91">
        <v>25</v>
      </c>
      <c r="AB40" s="91">
        <v>26</v>
      </c>
      <c r="AC40" s="91">
        <v>27</v>
      </c>
      <c r="AD40" s="91">
        <v>28</v>
      </c>
      <c r="AE40" s="91">
        <v>29</v>
      </c>
      <c r="AF40" s="91">
        <v>30</v>
      </c>
      <c r="AG40" s="29"/>
      <c r="AH40" s="136"/>
      <c r="AI40" s="106" t="s">
        <v>18</v>
      </c>
      <c r="AJ40" s="101">
        <v>64</v>
      </c>
    </row>
    <row r="41" spans="2:36" ht="17.1" customHeight="1">
      <c r="B41" s="95"/>
      <c r="C41" s="130" t="s">
        <v>10</v>
      </c>
      <c r="D41" s="67" t="s">
        <v>11</v>
      </c>
      <c r="E41" s="67" t="s">
        <v>12</v>
      </c>
      <c r="F41" s="62" t="s">
        <v>16</v>
      </c>
      <c r="G41" s="14" t="s">
        <v>13</v>
      </c>
      <c r="H41" s="63" t="s">
        <v>14</v>
      </c>
      <c r="I41" s="63" t="s">
        <v>15</v>
      </c>
      <c r="J41" s="130" t="s">
        <v>10</v>
      </c>
      <c r="K41" s="63" t="s">
        <v>11</v>
      </c>
      <c r="L41" s="63" t="s">
        <v>12</v>
      </c>
      <c r="M41" s="63" t="s">
        <v>16</v>
      </c>
      <c r="N41" s="63" t="s">
        <v>13</v>
      </c>
      <c r="O41" s="63" t="s">
        <v>14</v>
      </c>
      <c r="P41" s="63" t="s">
        <v>15</v>
      </c>
      <c r="Q41" s="130" t="s">
        <v>10</v>
      </c>
      <c r="R41" s="63" t="s">
        <v>11</v>
      </c>
      <c r="S41" s="63" t="s">
        <v>12</v>
      </c>
      <c r="T41" s="129" t="s">
        <v>16</v>
      </c>
      <c r="U41" s="63" t="s">
        <v>13</v>
      </c>
      <c r="V41" s="63" t="s">
        <v>14</v>
      </c>
      <c r="W41" s="63" t="s">
        <v>15</v>
      </c>
      <c r="X41" s="130" t="s">
        <v>10</v>
      </c>
      <c r="Y41" s="63" t="s">
        <v>11</v>
      </c>
      <c r="Z41" s="62" t="s">
        <v>12</v>
      </c>
      <c r="AA41" s="63" t="s">
        <v>16</v>
      </c>
      <c r="AB41" s="63" t="s">
        <v>13</v>
      </c>
      <c r="AC41" s="67" t="s">
        <v>14</v>
      </c>
      <c r="AD41" s="102" t="s">
        <v>15</v>
      </c>
      <c r="AE41" s="130" t="s">
        <v>10</v>
      </c>
      <c r="AF41" s="62" t="s">
        <v>11</v>
      </c>
      <c r="AG41" s="29"/>
      <c r="AH41" s="29"/>
      <c r="AI41" s="110" t="s">
        <v>49</v>
      </c>
      <c r="AJ41" s="98">
        <v>10</v>
      </c>
    </row>
    <row r="42" spans="2:36" ht="17.1" customHeight="1">
      <c r="B42" s="33" t="s">
        <v>27</v>
      </c>
      <c r="C42" s="3" t="s">
        <v>29</v>
      </c>
      <c r="D42" s="4" t="s">
        <v>30</v>
      </c>
      <c r="E42" s="2"/>
      <c r="F42" s="129" t="s">
        <v>16</v>
      </c>
      <c r="G42" s="117"/>
      <c r="H42" s="117"/>
      <c r="I42" s="117"/>
      <c r="J42" s="64"/>
      <c r="K42" s="70" t="s">
        <v>7</v>
      </c>
      <c r="L42" s="117"/>
      <c r="M42" s="113"/>
      <c r="N42" s="113"/>
      <c r="O42" s="113"/>
      <c r="P42" s="117"/>
      <c r="Q42" s="49" t="s">
        <v>26</v>
      </c>
      <c r="R42" s="4" t="s">
        <v>30</v>
      </c>
      <c r="S42" s="3" t="s">
        <v>29</v>
      </c>
      <c r="T42" s="2"/>
      <c r="U42" s="113"/>
      <c r="V42" s="113"/>
      <c r="W42" s="64"/>
      <c r="X42" s="113"/>
      <c r="Y42" s="3" t="s">
        <v>29</v>
      </c>
      <c r="Z42" s="64"/>
      <c r="AA42" s="64"/>
      <c r="AB42" s="64"/>
      <c r="AC42" s="64"/>
      <c r="AD42" s="117"/>
      <c r="AE42" s="10" t="s">
        <v>35</v>
      </c>
      <c r="AF42" s="117"/>
      <c r="AG42" s="29"/>
      <c r="AH42" s="29"/>
      <c r="AI42" s="110" t="s">
        <v>50</v>
      </c>
      <c r="AJ42" s="98">
        <v>9</v>
      </c>
    </row>
    <row r="43" spans="2:36" ht="17.1" customHeight="1">
      <c r="B43" s="34" t="s">
        <v>32</v>
      </c>
      <c r="C43" s="8" t="s">
        <v>10</v>
      </c>
      <c r="D43" s="4" t="s">
        <v>30</v>
      </c>
      <c r="E43" s="117"/>
      <c r="F43" s="117"/>
      <c r="G43" s="117"/>
      <c r="H43" s="117"/>
      <c r="I43" s="117"/>
      <c r="J43" s="70" t="s">
        <v>7</v>
      </c>
      <c r="K43" s="64"/>
      <c r="L43" s="117"/>
      <c r="M43" s="113"/>
      <c r="N43" s="113"/>
      <c r="O43" s="113"/>
      <c r="P43" s="117"/>
      <c r="Q43" s="8" t="s">
        <v>10</v>
      </c>
      <c r="R43" s="4" t="s">
        <v>30</v>
      </c>
      <c r="S43" s="3" t="s">
        <v>29</v>
      </c>
      <c r="T43" s="117"/>
      <c r="U43" s="113"/>
      <c r="V43" s="113"/>
      <c r="W43" s="64"/>
      <c r="X43" s="3" t="s">
        <v>29</v>
      </c>
      <c r="Y43" s="64"/>
      <c r="Z43" s="64"/>
      <c r="AA43" s="64"/>
      <c r="AB43" s="64"/>
      <c r="AC43" s="64"/>
      <c r="AD43" s="3" t="s">
        <v>29</v>
      </c>
      <c r="AE43" s="117"/>
      <c r="AF43" s="117"/>
      <c r="AG43" s="29"/>
      <c r="AH43" s="29"/>
      <c r="AI43" s="104" t="s">
        <v>51</v>
      </c>
      <c r="AJ43" s="98">
        <v>2</v>
      </c>
    </row>
    <row r="44" spans="2:36" ht="17.1" customHeight="1">
      <c r="B44" s="34" t="s">
        <v>33</v>
      </c>
      <c r="C44" s="4" t="s">
        <v>30</v>
      </c>
      <c r="D44" s="9" t="s">
        <v>34</v>
      </c>
      <c r="E44" s="117"/>
      <c r="F44" s="117"/>
      <c r="G44" s="117"/>
      <c r="H44" s="117"/>
      <c r="I44" s="117"/>
      <c r="J44" s="70" t="s">
        <v>7</v>
      </c>
      <c r="K44" s="64"/>
      <c r="L44" s="117"/>
      <c r="M44" s="113"/>
      <c r="N44" s="113"/>
      <c r="O44" s="113"/>
      <c r="P44" s="117"/>
      <c r="Q44" s="4" t="s">
        <v>30</v>
      </c>
      <c r="R44" s="9" t="s">
        <v>34</v>
      </c>
      <c r="S44" s="3" t="s">
        <v>29</v>
      </c>
      <c r="T44" s="117"/>
      <c r="U44" s="113"/>
      <c r="V44" s="113"/>
      <c r="W44" s="64"/>
      <c r="X44" s="3" t="s">
        <v>29</v>
      </c>
      <c r="Y44" s="64"/>
      <c r="Z44" s="64"/>
      <c r="AA44" s="64"/>
      <c r="AB44" s="64"/>
      <c r="AC44" s="64"/>
      <c r="AD44" s="3" t="s">
        <v>29</v>
      </c>
      <c r="AE44" s="117"/>
      <c r="AF44" s="117"/>
      <c r="AG44" s="29"/>
      <c r="AH44" s="29"/>
      <c r="AI44" s="110" t="s">
        <v>52</v>
      </c>
      <c r="AJ44" s="98">
        <v>0</v>
      </c>
    </row>
    <row r="45" spans="2:36" ht="17.1" customHeight="1">
      <c r="B45" s="108"/>
      <c r="C45" s="55"/>
      <c r="D45" s="54"/>
      <c r="E45" s="54"/>
      <c r="F45" s="54"/>
      <c r="G45" s="56"/>
      <c r="H45" s="55"/>
      <c r="I45" s="55"/>
      <c r="J45" s="55"/>
      <c r="K45" s="55"/>
      <c r="L45" s="56"/>
      <c r="M45" s="55"/>
      <c r="N45" s="55"/>
      <c r="O45" s="55"/>
      <c r="P45" s="54"/>
      <c r="Q45" s="54"/>
      <c r="R45" s="54"/>
      <c r="S45" s="54"/>
      <c r="T45" s="54"/>
      <c r="U45" s="56"/>
      <c r="V45" s="55"/>
      <c r="W45" s="54"/>
      <c r="X45" s="55"/>
      <c r="Y45" s="55"/>
      <c r="Z45" s="55"/>
      <c r="AA45" s="56"/>
      <c r="AB45" s="55"/>
      <c r="AC45" s="55"/>
      <c r="AD45" s="54"/>
      <c r="AE45" s="54"/>
      <c r="AF45" s="54"/>
      <c r="AG45" s="29"/>
      <c r="AH45" s="29"/>
      <c r="AI45" s="103" t="s">
        <v>6</v>
      </c>
      <c r="AJ45" s="98">
        <v>5</v>
      </c>
    </row>
    <row r="46" spans="2:36" ht="17.1" customHeight="1" thickBot="1">
      <c r="B46" s="108" t="s">
        <v>64</v>
      </c>
      <c r="C46" s="55"/>
      <c r="D46" s="54"/>
      <c r="E46" s="54"/>
      <c r="F46" s="54"/>
      <c r="G46" s="56"/>
      <c r="H46" s="55"/>
      <c r="I46" s="55"/>
      <c r="J46" s="55"/>
      <c r="K46" s="55"/>
      <c r="L46" s="56"/>
      <c r="M46" s="55"/>
      <c r="N46" s="55"/>
      <c r="O46" s="55"/>
      <c r="P46" s="54"/>
      <c r="Q46" s="54"/>
      <c r="R46" s="54"/>
      <c r="S46" s="54"/>
      <c r="T46" s="54"/>
      <c r="U46" s="56"/>
      <c r="V46" s="55"/>
      <c r="W46" s="54"/>
      <c r="X46" s="55"/>
      <c r="Y46" s="55"/>
      <c r="Z46" s="55"/>
      <c r="AA46" s="56"/>
      <c r="AB46" s="55"/>
      <c r="AC46" s="55"/>
      <c r="AD46" s="54"/>
      <c r="AE46" s="54"/>
      <c r="AF46" s="54"/>
      <c r="AG46" s="29"/>
      <c r="AH46" s="59"/>
      <c r="AI46" s="111"/>
      <c r="AJ46" s="99"/>
    </row>
    <row r="47" spans="2:36" ht="17.1" customHeight="1">
      <c r="B47" s="90">
        <v>42188</v>
      </c>
      <c r="C47" s="91">
        <v>1</v>
      </c>
      <c r="D47" s="91">
        <v>2</v>
      </c>
      <c r="E47" s="91">
        <v>3</v>
      </c>
      <c r="F47" s="91">
        <v>4</v>
      </c>
      <c r="G47" s="91">
        <v>5</v>
      </c>
      <c r="H47" s="91">
        <v>6</v>
      </c>
      <c r="I47" s="91">
        <v>7</v>
      </c>
      <c r="J47" s="91">
        <v>8</v>
      </c>
      <c r="K47" s="91">
        <v>9</v>
      </c>
      <c r="L47" s="91">
        <v>10</v>
      </c>
      <c r="M47" s="91">
        <v>11</v>
      </c>
      <c r="N47" s="91">
        <v>12</v>
      </c>
      <c r="O47" s="91">
        <v>13</v>
      </c>
      <c r="P47" s="91">
        <v>14</v>
      </c>
      <c r="Q47" s="91">
        <v>15</v>
      </c>
      <c r="R47" s="91">
        <v>16</v>
      </c>
      <c r="S47" s="91">
        <v>17</v>
      </c>
      <c r="T47" s="91">
        <v>18</v>
      </c>
      <c r="U47" s="91">
        <v>19</v>
      </c>
      <c r="V47" s="91">
        <v>20</v>
      </c>
      <c r="W47" s="91">
        <v>21</v>
      </c>
      <c r="X47" s="91">
        <v>22</v>
      </c>
      <c r="Y47" s="112">
        <v>23</v>
      </c>
      <c r="Z47" s="91">
        <v>24</v>
      </c>
      <c r="AA47" s="91">
        <v>25</v>
      </c>
      <c r="AB47" s="91">
        <v>26</v>
      </c>
      <c r="AC47" s="91">
        <v>27</v>
      </c>
      <c r="AD47" s="91">
        <v>28</v>
      </c>
      <c r="AE47" s="91">
        <v>29</v>
      </c>
      <c r="AF47" s="91">
        <v>30</v>
      </c>
      <c r="AG47" s="140">
        <v>31</v>
      </c>
      <c r="AI47"/>
      <c r="AJ47"/>
    </row>
    <row r="48" spans="2:36" ht="17.1" customHeight="1">
      <c r="B48" s="30"/>
      <c r="C48" s="62" t="s">
        <v>12</v>
      </c>
      <c r="D48" s="62" t="s">
        <v>16</v>
      </c>
      <c r="E48" s="62" t="s">
        <v>13</v>
      </c>
      <c r="F48" s="62" t="s">
        <v>14</v>
      </c>
      <c r="G48" s="62" t="s">
        <v>15</v>
      </c>
      <c r="H48" s="62" t="s">
        <v>10</v>
      </c>
      <c r="I48" s="62" t="s">
        <v>11</v>
      </c>
      <c r="J48" s="62" t="s">
        <v>12</v>
      </c>
      <c r="K48" s="62" t="s">
        <v>16</v>
      </c>
      <c r="L48" s="62" t="s">
        <v>13</v>
      </c>
      <c r="M48" s="62" t="s">
        <v>14</v>
      </c>
      <c r="N48" s="62" t="s">
        <v>15</v>
      </c>
      <c r="O48" s="62" t="s">
        <v>10</v>
      </c>
      <c r="P48" s="62" t="s">
        <v>11</v>
      </c>
      <c r="Q48" s="62" t="s">
        <v>12</v>
      </c>
      <c r="R48" s="62" t="s">
        <v>16</v>
      </c>
      <c r="S48" s="62" t="s">
        <v>13</v>
      </c>
      <c r="T48" s="62" t="s">
        <v>14</v>
      </c>
      <c r="U48" s="62" t="s">
        <v>15</v>
      </c>
      <c r="V48" s="62" t="s">
        <v>10</v>
      </c>
      <c r="W48" s="62" t="s">
        <v>11</v>
      </c>
      <c r="X48" s="62" t="s">
        <v>12</v>
      </c>
      <c r="Y48" s="62" t="s">
        <v>16</v>
      </c>
      <c r="Z48" s="62" t="s">
        <v>13</v>
      </c>
      <c r="AA48" s="62" t="s">
        <v>14</v>
      </c>
      <c r="AB48" s="62" t="s">
        <v>15</v>
      </c>
      <c r="AC48" s="62" t="s">
        <v>40</v>
      </c>
      <c r="AD48" s="62" t="s">
        <v>11</v>
      </c>
      <c r="AE48" s="62" t="s">
        <v>12</v>
      </c>
      <c r="AF48" s="62" t="s">
        <v>16</v>
      </c>
      <c r="AG48" s="66" t="s">
        <v>13</v>
      </c>
      <c r="AI48"/>
      <c r="AJ48"/>
    </row>
    <row r="49" spans="2:36" ht="17.1" customHeight="1">
      <c r="B49" s="31" t="s">
        <v>27</v>
      </c>
      <c r="C49" s="64"/>
      <c r="D49" s="64"/>
      <c r="E49" s="7" t="s">
        <v>31</v>
      </c>
      <c r="F49" s="1" t="s">
        <v>28</v>
      </c>
      <c r="G49" s="1" t="s">
        <v>28</v>
      </c>
      <c r="H49" s="49" t="s">
        <v>26</v>
      </c>
      <c r="I49" s="4" t="s">
        <v>30</v>
      </c>
      <c r="J49" s="3" t="s">
        <v>29</v>
      </c>
      <c r="K49" s="2"/>
      <c r="L49" s="64"/>
      <c r="M49" s="117"/>
      <c r="N49" s="116"/>
      <c r="O49" s="64"/>
      <c r="P49" s="3" t="s">
        <v>29</v>
      </c>
      <c r="Q49" s="64"/>
      <c r="R49" s="64"/>
      <c r="S49" s="64"/>
      <c r="T49" s="64"/>
      <c r="U49" s="64"/>
      <c r="V49" s="49" t="s">
        <v>26</v>
      </c>
      <c r="W49" s="4" t="s">
        <v>30</v>
      </c>
      <c r="X49" s="2"/>
      <c r="Y49" s="64"/>
      <c r="Z49" s="64"/>
      <c r="AA49" s="64"/>
      <c r="AB49" s="64"/>
      <c r="AC49" s="10" t="s">
        <v>35</v>
      </c>
      <c r="AD49" s="64"/>
      <c r="AE49" s="64"/>
      <c r="AF49" s="64"/>
      <c r="AG49" s="141"/>
      <c r="AI49"/>
      <c r="AJ49"/>
    </row>
    <row r="50" spans="2:36" ht="17.1" customHeight="1">
      <c r="B50" s="32" t="s">
        <v>32</v>
      </c>
      <c r="C50" s="64"/>
      <c r="D50" s="64"/>
      <c r="E50" s="7" t="s">
        <v>31</v>
      </c>
      <c r="F50" s="1" t="s">
        <v>28</v>
      </c>
      <c r="G50" s="1" t="s">
        <v>28</v>
      </c>
      <c r="H50" s="8" t="s">
        <v>10</v>
      </c>
      <c r="I50" s="4" t="s">
        <v>30</v>
      </c>
      <c r="J50" s="3" t="s">
        <v>29</v>
      </c>
      <c r="K50" s="64"/>
      <c r="L50" s="64"/>
      <c r="M50" s="117"/>
      <c r="N50" s="116"/>
      <c r="O50" s="3" t="s">
        <v>29</v>
      </c>
      <c r="P50" s="64"/>
      <c r="Q50" s="64"/>
      <c r="R50" s="64"/>
      <c r="S50" s="64"/>
      <c r="T50" s="64"/>
      <c r="U50" s="64"/>
      <c r="V50" s="8" t="s">
        <v>10</v>
      </c>
      <c r="W50" s="4" t="s">
        <v>30</v>
      </c>
      <c r="X50" s="117"/>
      <c r="Y50" s="64"/>
      <c r="Z50" s="64"/>
      <c r="AA50" s="64"/>
      <c r="AB50" s="3" t="s">
        <v>29</v>
      </c>
      <c r="AC50" s="64"/>
      <c r="AD50" s="64"/>
      <c r="AE50" s="64"/>
      <c r="AF50" s="64"/>
      <c r="AG50" s="141"/>
      <c r="AI50"/>
      <c r="AJ50"/>
    </row>
    <row r="51" spans="2:36" ht="17.1" customHeight="1">
      <c r="B51" s="32" t="s">
        <v>33</v>
      </c>
      <c r="C51" s="64"/>
      <c r="D51" s="69" t="s">
        <v>19</v>
      </c>
      <c r="E51" s="7" t="s">
        <v>31</v>
      </c>
      <c r="F51" s="1" t="s">
        <v>28</v>
      </c>
      <c r="G51" s="1" t="s">
        <v>28</v>
      </c>
      <c r="H51" s="4" t="s">
        <v>30</v>
      </c>
      <c r="I51" s="9" t="s">
        <v>34</v>
      </c>
      <c r="J51" s="3" t="s">
        <v>29</v>
      </c>
      <c r="K51" s="64"/>
      <c r="L51" s="64"/>
      <c r="M51" s="117"/>
      <c r="N51" s="117"/>
      <c r="O51" s="3" t="s">
        <v>29</v>
      </c>
      <c r="P51" s="64"/>
      <c r="Q51" s="64"/>
      <c r="R51" s="64"/>
      <c r="S51" s="64"/>
      <c r="T51" s="64"/>
      <c r="U51" s="64"/>
      <c r="V51" s="4" t="s">
        <v>30</v>
      </c>
      <c r="W51" s="9" t="s">
        <v>34</v>
      </c>
      <c r="X51" s="64"/>
      <c r="Y51" s="118"/>
      <c r="Z51" s="118"/>
      <c r="AA51" s="64"/>
      <c r="AB51" s="3" t="s">
        <v>29</v>
      </c>
      <c r="AC51" s="64"/>
      <c r="AD51" s="64"/>
      <c r="AE51" s="64"/>
      <c r="AF51" s="64"/>
      <c r="AG51" s="141"/>
      <c r="AI51"/>
      <c r="AJ51"/>
    </row>
    <row r="52" spans="2:36" ht="17.1" customHeight="1">
      <c r="B52" s="108"/>
      <c r="C52" s="56"/>
      <c r="D52" s="55"/>
      <c r="E52" s="55"/>
      <c r="F52" s="55"/>
      <c r="G52" s="54"/>
      <c r="H52" s="56"/>
      <c r="I52" s="55"/>
      <c r="J52" s="54"/>
      <c r="K52" s="55"/>
      <c r="L52" s="55"/>
      <c r="M52" s="55"/>
      <c r="N52" s="56"/>
      <c r="O52" s="54"/>
      <c r="P52" s="54"/>
      <c r="Q52" s="55"/>
      <c r="R52" s="55"/>
      <c r="S52" s="55"/>
      <c r="T52" s="55"/>
      <c r="U52" s="55"/>
      <c r="V52" s="56"/>
      <c r="W52" s="55"/>
      <c r="X52" s="109"/>
      <c r="Y52" s="55"/>
      <c r="Z52" s="55"/>
      <c r="AA52" s="55"/>
      <c r="AB52" s="55"/>
      <c r="AC52" s="94"/>
      <c r="AD52" s="56"/>
      <c r="AE52" s="55"/>
      <c r="AF52" s="5"/>
      <c r="AG52" s="73"/>
      <c r="AI52"/>
      <c r="AJ52"/>
    </row>
    <row r="53" spans="2:36" ht="17.1" customHeight="1" thickBot="1">
      <c r="B53" s="35"/>
      <c r="C53" s="46"/>
      <c r="D53" s="6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8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29"/>
      <c r="AI53"/>
      <c r="AJ53"/>
    </row>
    <row r="54" spans="2:36" ht="17.1" customHeight="1">
      <c r="B54" s="28"/>
      <c r="C54" s="64"/>
      <c r="D54" s="19" t="s">
        <v>2</v>
      </c>
      <c r="E54" s="5"/>
      <c r="F54" s="5"/>
      <c r="G54" s="5"/>
      <c r="H54" s="69" t="s">
        <v>19</v>
      </c>
      <c r="I54" s="19" t="s">
        <v>20</v>
      </c>
      <c r="J54" s="5"/>
      <c r="K54" s="5"/>
      <c r="L54" s="5"/>
      <c r="M54" s="5"/>
      <c r="N54" s="5"/>
      <c r="O54" s="5"/>
      <c r="P54" s="16"/>
      <c r="Q54" s="5"/>
      <c r="R54" s="161" t="s">
        <v>62</v>
      </c>
      <c r="S54" s="162"/>
      <c r="T54" s="162"/>
      <c r="U54" s="162"/>
      <c r="V54" s="162"/>
      <c r="W54" s="162"/>
      <c r="X54" s="162"/>
      <c r="Y54" s="162"/>
      <c r="Z54" s="163"/>
      <c r="AA54" s="163"/>
      <c r="AB54" s="164" t="s">
        <v>63</v>
      </c>
      <c r="AC54" s="165"/>
      <c r="AD54" s="166"/>
      <c r="AE54" s="5"/>
      <c r="AF54" s="5"/>
      <c r="AG54" s="29"/>
      <c r="AI54"/>
      <c r="AJ54"/>
    </row>
    <row r="55" spans="2:36" ht="17.1" customHeight="1">
      <c r="B55" s="35"/>
      <c r="C55" s="4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6"/>
      <c r="Q55" s="5"/>
      <c r="R55" s="78" t="s">
        <v>55</v>
      </c>
      <c r="S55" s="96"/>
      <c r="T55" s="96"/>
      <c r="U55" s="97"/>
      <c r="V55" s="146"/>
      <c r="W55" s="146"/>
      <c r="X55" s="167">
        <v>543</v>
      </c>
      <c r="Y55" s="167"/>
      <c r="Z55" s="167"/>
      <c r="AA55" s="168"/>
      <c r="AB55" s="169">
        <v>459</v>
      </c>
      <c r="AC55" s="170"/>
      <c r="AD55" s="171"/>
      <c r="AE55" s="5"/>
      <c r="AF55" s="5"/>
      <c r="AG55" s="29"/>
      <c r="AI55"/>
      <c r="AJ55"/>
    </row>
    <row r="56" spans="2:36" ht="17.1" customHeight="1">
      <c r="B56" s="28"/>
      <c r="C56" s="2"/>
      <c r="D56" s="19" t="s">
        <v>8</v>
      </c>
      <c r="E56" s="5"/>
      <c r="F56" s="5"/>
      <c r="G56" s="5"/>
      <c r="H56" s="5"/>
      <c r="I56" s="5"/>
      <c r="J56" s="5"/>
      <c r="K56" s="5"/>
      <c r="L56" s="70" t="s">
        <v>7</v>
      </c>
      <c r="M56" s="119" t="s">
        <v>9</v>
      </c>
      <c r="N56" s="119"/>
      <c r="O56" s="119"/>
      <c r="P56" s="120"/>
      <c r="Q56" s="21"/>
      <c r="R56" s="172" t="s">
        <v>37</v>
      </c>
      <c r="S56" s="173"/>
      <c r="T56" s="173"/>
      <c r="U56" s="173"/>
      <c r="V56" s="173"/>
      <c r="W56" s="174"/>
      <c r="X56" s="175">
        <f>SUM(AJ5+AJ12+AJ19+AJ26+AJ33+AJ40)</f>
        <v>357</v>
      </c>
      <c r="Y56" s="176"/>
      <c r="Z56" s="177">
        <f>(X56/X55)</f>
        <v>0.6574585635359116</v>
      </c>
      <c r="AA56" s="178"/>
      <c r="AB56" s="179">
        <v>0.634</v>
      </c>
      <c r="AC56" s="180"/>
      <c r="AD56" s="181"/>
      <c r="AE56" s="5"/>
      <c r="AF56" s="5"/>
      <c r="AG56" s="29"/>
      <c r="AI56"/>
      <c r="AJ56"/>
    </row>
    <row r="57" spans="2:36" ht="17.1" customHeight="1">
      <c r="B57" s="28"/>
      <c r="C57" s="45"/>
      <c r="D57" s="6"/>
      <c r="E57" s="6"/>
      <c r="F57" s="6"/>
      <c r="G57" s="6"/>
      <c r="H57" s="6"/>
      <c r="I57" s="6"/>
      <c r="J57" s="6"/>
      <c r="K57" s="6"/>
      <c r="L57" s="5"/>
      <c r="M57" s="5"/>
      <c r="N57" s="5"/>
      <c r="O57" s="5"/>
      <c r="P57" s="16"/>
      <c r="Q57" s="5"/>
      <c r="R57" s="172" t="s">
        <v>41</v>
      </c>
      <c r="S57" s="173"/>
      <c r="T57" s="173"/>
      <c r="U57" s="173"/>
      <c r="V57" s="173"/>
      <c r="W57" s="174"/>
      <c r="X57" s="182">
        <f>SUM(AJ10+AJ17+AJ24+AJ31+AJ38+AJ45)</f>
        <v>15</v>
      </c>
      <c r="Y57" s="183"/>
      <c r="Z57" s="177">
        <f>(X57/X55)</f>
        <v>0.027624309392265192</v>
      </c>
      <c r="AA57" s="178"/>
      <c r="AB57" s="179">
        <v>0.022</v>
      </c>
      <c r="AC57" s="180"/>
      <c r="AD57" s="181"/>
      <c r="AE57" s="5"/>
      <c r="AF57" s="5"/>
      <c r="AG57" s="29"/>
      <c r="AI57"/>
      <c r="AJ57"/>
    </row>
    <row r="58" spans="2:36" ht="17.1" customHeight="1">
      <c r="B58" s="28"/>
      <c r="C58" s="9" t="s">
        <v>34</v>
      </c>
      <c r="D58" s="19" t="s">
        <v>57</v>
      </c>
      <c r="E58" s="5"/>
      <c r="F58" s="5"/>
      <c r="G58" s="5"/>
      <c r="H58" s="8" t="s">
        <v>10</v>
      </c>
      <c r="I58" s="19" t="s">
        <v>58</v>
      </c>
      <c r="J58" s="5"/>
      <c r="K58" s="5"/>
      <c r="L58" s="49" t="s">
        <v>26</v>
      </c>
      <c r="M58" s="19" t="s">
        <v>59</v>
      </c>
      <c r="N58" s="5"/>
      <c r="O58" s="5"/>
      <c r="P58" s="16"/>
      <c r="Q58" s="5"/>
      <c r="R58" s="172" t="s">
        <v>22</v>
      </c>
      <c r="S58" s="173"/>
      <c r="T58" s="173"/>
      <c r="U58" s="173"/>
      <c r="V58" s="173"/>
      <c r="W58" s="174"/>
      <c r="X58" s="182">
        <f>SUM(AJ7+AJ14+AJ21+AJ28+AJ35+AJ42)</f>
        <v>74</v>
      </c>
      <c r="Y58" s="183"/>
      <c r="Z58" s="177">
        <f>(X58/X55)</f>
        <v>0.13627992633517497</v>
      </c>
      <c r="AA58" s="178"/>
      <c r="AB58" s="179">
        <v>0.126</v>
      </c>
      <c r="AC58" s="180"/>
      <c r="AD58" s="181"/>
      <c r="AE58" s="5"/>
      <c r="AF58" s="5"/>
      <c r="AG58" s="29"/>
      <c r="AI58"/>
      <c r="AJ58"/>
    </row>
    <row r="59" spans="2:36" ht="17.1" customHeight="1">
      <c r="B59" s="28"/>
      <c r="C59" s="42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6"/>
      <c r="Q59" s="21"/>
      <c r="R59" s="172" t="s">
        <v>42</v>
      </c>
      <c r="S59" s="173"/>
      <c r="T59" s="173"/>
      <c r="U59" s="173"/>
      <c r="V59" s="173"/>
      <c r="W59" s="174"/>
      <c r="X59" s="182">
        <f>SUM(AJ6+AJ13+AJ20+AJ27+AJ34+AJ41)</f>
        <v>58</v>
      </c>
      <c r="Y59" s="183"/>
      <c r="Z59" s="177">
        <f>(X59/X55)</f>
        <v>0.10681399631675875</v>
      </c>
      <c r="AA59" s="178"/>
      <c r="AB59" s="179">
        <v>0.092</v>
      </c>
      <c r="AC59" s="180"/>
      <c r="AD59" s="181"/>
      <c r="AE59" s="5"/>
      <c r="AF59" s="5"/>
      <c r="AG59" s="29"/>
      <c r="AI59"/>
      <c r="AJ59"/>
    </row>
    <row r="60" spans="2:36" ht="17.1" customHeight="1">
      <c r="B60" s="28"/>
      <c r="C60" s="3" t="s">
        <v>29</v>
      </c>
      <c r="D60" s="71" t="s">
        <v>60</v>
      </c>
      <c r="E60" s="5"/>
      <c r="F60" s="5"/>
      <c r="G60" s="5"/>
      <c r="H60" s="7" t="s">
        <v>31</v>
      </c>
      <c r="I60" s="19" t="s">
        <v>61</v>
      </c>
      <c r="J60" s="5"/>
      <c r="K60" s="5"/>
      <c r="L60" s="41" t="s">
        <v>23</v>
      </c>
      <c r="M60" s="72" t="s">
        <v>1</v>
      </c>
      <c r="N60" s="5"/>
      <c r="O60" s="5"/>
      <c r="P60" s="16"/>
      <c r="Q60" s="5"/>
      <c r="R60" s="172" t="s">
        <v>43</v>
      </c>
      <c r="S60" s="173"/>
      <c r="T60" s="173"/>
      <c r="U60" s="173"/>
      <c r="V60" s="173"/>
      <c r="W60" s="174"/>
      <c r="X60" s="182">
        <f>SUM(AJ8+AJ15+AJ22+AJ29+AJ36+AJ43)</f>
        <v>27</v>
      </c>
      <c r="Y60" s="183"/>
      <c r="Z60" s="177">
        <f>(X60/X55)</f>
        <v>0.049723756906077346</v>
      </c>
      <c r="AA60" s="178"/>
      <c r="AB60" s="179">
        <v>0.041</v>
      </c>
      <c r="AC60" s="180"/>
      <c r="AD60" s="181"/>
      <c r="AE60" s="5"/>
      <c r="AF60" s="5"/>
      <c r="AG60" s="29"/>
      <c r="AI60"/>
      <c r="AJ60"/>
    </row>
    <row r="61" spans="2:36" ht="17.1" customHeight="1" thickBot="1">
      <c r="B61" s="28"/>
      <c r="C61" s="4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6"/>
      <c r="Q61" s="5"/>
      <c r="R61" s="188" t="s">
        <v>44</v>
      </c>
      <c r="S61" s="189"/>
      <c r="T61" s="189"/>
      <c r="U61" s="189"/>
      <c r="V61" s="189"/>
      <c r="W61" s="190"/>
      <c r="X61" s="191">
        <f>SUM(AJ9+AJ16+AJ23+AJ30+AJ37+AJ44)</f>
        <v>12</v>
      </c>
      <c r="Y61" s="192"/>
      <c r="Z61" s="193">
        <f>(X61/X55)</f>
        <v>0.022099447513812154</v>
      </c>
      <c r="AA61" s="194"/>
      <c r="AB61" s="195">
        <v>0.085</v>
      </c>
      <c r="AC61" s="196"/>
      <c r="AD61" s="197"/>
      <c r="AE61" s="5"/>
      <c r="AF61" s="5"/>
      <c r="AG61" s="29"/>
      <c r="AI61"/>
      <c r="AJ61"/>
    </row>
    <row r="62" spans="2:36" ht="17.1" customHeight="1" thickBot="1">
      <c r="B62" s="28"/>
      <c r="C62" s="10" t="s">
        <v>35</v>
      </c>
      <c r="D62" s="19" t="s">
        <v>0</v>
      </c>
      <c r="E62" s="5"/>
      <c r="F62" s="5"/>
      <c r="G62" s="5"/>
      <c r="H62" s="11" t="s">
        <v>36</v>
      </c>
      <c r="I62" s="19" t="s">
        <v>3</v>
      </c>
      <c r="J62" s="5"/>
      <c r="K62" s="5"/>
      <c r="L62" s="5"/>
      <c r="M62" s="5"/>
      <c r="N62" s="5"/>
      <c r="O62" s="5"/>
      <c r="P62" s="16"/>
      <c r="Q62" s="2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29"/>
      <c r="AI62"/>
      <c r="AJ62"/>
    </row>
    <row r="63" spans="2:36" ht="17.1" customHeight="1">
      <c r="B63" s="28"/>
      <c r="C63" s="4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6"/>
      <c r="Q63" s="5"/>
      <c r="R63" s="79" t="s">
        <v>4</v>
      </c>
      <c r="S63" s="80"/>
      <c r="T63" s="80"/>
      <c r="U63" s="80"/>
      <c r="V63" s="80"/>
      <c r="W63" s="80"/>
      <c r="X63" s="80"/>
      <c r="Y63" s="81"/>
      <c r="Z63" s="81"/>
      <c r="AA63" s="81"/>
      <c r="AB63" s="80"/>
      <c r="AC63" s="82"/>
      <c r="AD63" s="83"/>
      <c r="AE63" s="198"/>
      <c r="AF63" s="199"/>
      <c r="AG63" s="200"/>
      <c r="AI63"/>
      <c r="AJ63"/>
    </row>
    <row r="64" spans="2:36" ht="17.1" customHeight="1">
      <c r="B64" s="28"/>
      <c r="C64" s="1" t="s">
        <v>28</v>
      </c>
      <c r="D64" s="13" t="s">
        <v>45</v>
      </c>
      <c r="E64" s="5"/>
      <c r="F64" s="5"/>
      <c r="G64" s="44"/>
      <c r="H64" s="129" t="s">
        <v>16</v>
      </c>
      <c r="I64" s="77" t="s">
        <v>21</v>
      </c>
      <c r="J64" s="5"/>
      <c r="K64" s="5"/>
      <c r="L64" s="5"/>
      <c r="M64" s="5"/>
      <c r="N64" s="5"/>
      <c r="O64" s="5"/>
      <c r="P64" s="16"/>
      <c r="Q64" s="5"/>
      <c r="R64" s="84" t="s">
        <v>37</v>
      </c>
      <c r="S64" s="85"/>
      <c r="T64" s="85"/>
      <c r="U64" s="85"/>
      <c r="V64" s="85"/>
      <c r="W64" s="147" t="s">
        <v>56</v>
      </c>
      <c r="X64" s="175">
        <f>X56</f>
        <v>357</v>
      </c>
      <c r="Y64" s="184"/>
      <c r="Z64" s="176"/>
      <c r="AA64" s="86" t="s">
        <v>5</v>
      </c>
      <c r="AB64" s="87"/>
      <c r="AC64" s="88"/>
      <c r="AD64" s="88"/>
      <c r="AE64" s="185"/>
      <c r="AF64" s="186"/>
      <c r="AG64" s="187"/>
      <c r="AI64"/>
      <c r="AJ64"/>
    </row>
    <row r="65" spans="2:36" ht="17.1" customHeight="1">
      <c r="B65" s="28"/>
      <c r="C65" s="42"/>
      <c r="D65" s="5"/>
      <c r="E65" s="5"/>
      <c r="F65" s="5"/>
      <c r="G65" s="50"/>
      <c r="H65" s="5"/>
      <c r="I65" s="5"/>
      <c r="J65" s="5"/>
      <c r="K65" s="5"/>
      <c r="L65" s="5"/>
      <c r="M65" s="5"/>
      <c r="N65" s="5"/>
      <c r="O65" s="5"/>
      <c r="P65" s="16"/>
      <c r="Q65" s="5"/>
      <c r="R65" s="201" t="s">
        <v>53</v>
      </c>
      <c r="S65" s="167"/>
      <c r="T65" s="167"/>
      <c r="U65" s="167"/>
      <c r="V65" s="167"/>
      <c r="W65" s="183"/>
      <c r="X65" s="149">
        <f>X56-X66</f>
        <v>327</v>
      </c>
      <c r="Y65" s="202">
        <f>X65/X64</f>
        <v>0.9159663865546218</v>
      </c>
      <c r="Z65" s="203"/>
      <c r="AA65" s="145"/>
      <c r="AB65" s="204">
        <v>0.9</v>
      </c>
      <c r="AC65" s="204"/>
      <c r="AD65" s="205"/>
      <c r="AE65" s="185"/>
      <c r="AF65" s="186"/>
      <c r="AG65" s="187"/>
      <c r="AI65"/>
      <c r="AJ65"/>
    </row>
    <row r="66" spans="2:36" ht="17.1" customHeight="1" thickBot="1">
      <c r="B66" s="28"/>
      <c r="C66" s="4" t="s">
        <v>30</v>
      </c>
      <c r="D66" s="47" t="s">
        <v>17</v>
      </c>
      <c r="E66" s="17"/>
      <c r="F66" s="17"/>
      <c r="G66" s="51"/>
      <c r="H66" s="144"/>
      <c r="I66" s="143"/>
      <c r="J66" s="142"/>
      <c r="K66" s="142"/>
      <c r="L66" s="142"/>
      <c r="M66" s="142"/>
      <c r="N66" s="17"/>
      <c r="O66" s="17"/>
      <c r="P66" s="20"/>
      <c r="Q66" s="5"/>
      <c r="R66" s="206" t="s">
        <v>54</v>
      </c>
      <c r="S66" s="207"/>
      <c r="T66" s="207"/>
      <c r="U66" s="207"/>
      <c r="V66" s="207"/>
      <c r="W66" s="192"/>
      <c r="X66" s="148">
        <v>30</v>
      </c>
      <c r="Y66" s="208">
        <f>X66/X64</f>
        <v>0.08403361344537816</v>
      </c>
      <c r="Z66" s="209"/>
      <c r="AA66" s="152"/>
      <c r="AB66" s="210">
        <v>0.1</v>
      </c>
      <c r="AC66" s="210"/>
      <c r="AD66" s="211"/>
      <c r="AE66" s="185"/>
      <c r="AF66" s="186"/>
      <c r="AG66" s="187"/>
      <c r="AI66"/>
      <c r="AJ66"/>
    </row>
    <row r="67" spans="2:36" ht="17.1" customHeight="1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8"/>
      <c r="AI67"/>
      <c r="AJ67"/>
    </row>
    <row r="68" spans="34:36" ht="12.75">
      <c r="AH68" s="55"/>
      <c r="AJ68" s="55"/>
    </row>
    <row r="69" spans="34:35" ht="12.75">
      <c r="AH69" s="5"/>
      <c r="AI69" s="150"/>
    </row>
  </sheetData>
  <mergeCells count="52">
    <mergeCell ref="R65:W65"/>
    <mergeCell ref="Y65:Z65"/>
    <mergeCell ref="AB65:AD65"/>
    <mergeCell ref="AE65:AG65"/>
    <mergeCell ref="R66:W66"/>
    <mergeCell ref="Y66:Z66"/>
    <mergeCell ref="AB66:AD66"/>
    <mergeCell ref="AE66:AG66"/>
    <mergeCell ref="AE64:AG64"/>
    <mergeCell ref="R59:W59"/>
    <mergeCell ref="X59:Y59"/>
    <mergeCell ref="Z59:AA59"/>
    <mergeCell ref="AB59:AD59"/>
    <mergeCell ref="R60:W60"/>
    <mergeCell ref="X60:Y60"/>
    <mergeCell ref="Z60:AA60"/>
    <mergeCell ref="AB60:AD60"/>
    <mergeCell ref="R61:W61"/>
    <mergeCell ref="X61:Y61"/>
    <mergeCell ref="Z61:AA61"/>
    <mergeCell ref="AB61:AD61"/>
    <mergeCell ref="AE63:AG63"/>
    <mergeCell ref="R58:W58"/>
    <mergeCell ref="X58:Y58"/>
    <mergeCell ref="Z58:AA58"/>
    <mergeCell ref="AB58:AD58"/>
    <mergeCell ref="X64:Z64"/>
    <mergeCell ref="R56:W56"/>
    <mergeCell ref="X56:Y56"/>
    <mergeCell ref="Z56:AA56"/>
    <mergeCell ref="AB56:AD56"/>
    <mergeCell ref="R57:W57"/>
    <mergeCell ref="X57:Y57"/>
    <mergeCell ref="Z57:AA57"/>
    <mergeCell ref="AB57:AD57"/>
    <mergeCell ref="AK12:AM12"/>
    <mergeCell ref="R54:AA54"/>
    <mergeCell ref="AB54:AD54"/>
    <mergeCell ref="X55:AA55"/>
    <mergeCell ref="AB55:AD55"/>
    <mergeCell ref="AK11:AM11"/>
    <mergeCell ref="AI2:AJ2"/>
    <mergeCell ref="AK2:AM2"/>
    <mergeCell ref="AI3:AJ3"/>
    <mergeCell ref="AK3:AM3"/>
    <mergeCell ref="AK4:AM4"/>
    <mergeCell ref="AK5:AM5"/>
    <mergeCell ref="AK6:AM6"/>
    <mergeCell ref="AK7:AM7"/>
    <mergeCell ref="AK8:AM8"/>
    <mergeCell ref="AK9:AM9"/>
    <mergeCell ref="AK10:AM10"/>
  </mergeCells>
  <printOptions/>
  <pageMargins left="0.25" right="0.25" top="0.75" bottom="0.75" header="0.3" footer="0.3"/>
  <pageSetup horizontalDpi="600" verticalDpi="600" orientation="portrait" paperSize="17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Nat'l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Reza</dc:creator>
  <cp:keywords/>
  <dc:description/>
  <cp:lastModifiedBy>SBailey2</cp:lastModifiedBy>
  <cp:lastPrinted>2014-04-11T20:14:09Z</cp:lastPrinted>
  <dcterms:created xsi:type="dcterms:W3CDTF">2002-12-16T16:59:53Z</dcterms:created>
  <dcterms:modified xsi:type="dcterms:W3CDTF">2014-10-18T00:12:17Z</dcterms:modified>
  <cp:category/>
  <cp:version/>
  <cp:contentType/>
  <cp:contentStatus/>
</cp:coreProperties>
</file>